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 activeTab="5"/>
  </bookViews>
  <sheets>
    <sheet name="Generala" sheetId="1" r:id="rId1"/>
    <sheet name="Generala Blank" sheetId="2" r:id="rId2"/>
    <sheet name="Yacht" sheetId="3" r:id="rId3"/>
    <sheet name="Yacht Blank" sheetId="4" r:id="rId4"/>
    <sheet name="Kismet" sheetId="10" r:id="rId5"/>
    <sheet name="Kismet Blank " sheetId="5" r:id="rId6"/>
    <sheet name="Qwixx" sheetId="11" r:id="rId7"/>
    <sheet name="Qwixx Game" sheetId="12" r:id="rId8"/>
  </sheets>
  <calcPr calcId="125725"/>
</workbook>
</file>

<file path=xl/calcChain.xml><?xml version="1.0" encoding="utf-8"?>
<calcChain xmlns="http://schemas.openxmlformats.org/spreadsheetml/2006/main">
  <c r="M13" i="12"/>
  <c r="J22" i="10" l="1"/>
  <c r="I22"/>
  <c r="H22"/>
  <c r="G22"/>
  <c r="F22"/>
  <c r="E22"/>
  <c r="J10"/>
  <c r="I10"/>
  <c r="F10"/>
  <c r="E10"/>
  <c r="J9"/>
  <c r="J11" s="1"/>
  <c r="J23" s="1"/>
  <c r="I9"/>
  <c r="I11" s="1"/>
  <c r="I23" s="1"/>
  <c r="H9"/>
  <c r="H10" s="1"/>
  <c r="G9"/>
  <c r="G10" s="1"/>
  <c r="F9"/>
  <c r="F11" s="1"/>
  <c r="F23" s="1"/>
  <c r="E9"/>
  <c r="E11" s="1"/>
  <c r="E23" s="1"/>
  <c r="C9" i="3"/>
  <c r="D9"/>
  <c r="E9"/>
  <c r="E17" s="1"/>
  <c r="F9"/>
  <c r="G9"/>
  <c r="H9"/>
  <c r="H17" s="1"/>
  <c r="I9"/>
  <c r="C9" i="1"/>
  <c r="C17" s="1"/>
  <c r="D9"/>
  <c r="E9"/>
  <c r="F9"/>
  <c r="G9"/>
  <c r="H9"/>
  <c r="H17" s="1"/>
  <c r="I9"/>
  <c r="I16" i="3"/>
  <c r="H16"/>
  <c r="G16"/>
  <c r="F16"/>
  <c r="E16"/>
  <c r="D16"/>
  <c r="C16"/>
  <c r="I17"/>
  <c r="F17"/>
  <c r="D17"/>
  <c r="I16" i="1"/>
  <c r="H16"/>
  <c r="G16"/>
  <c r="F16"/>
  <c r="E16"/>
  <c r="D16"/>
  <c r="C16"/>
  <c r="I17"/>
  <c r="F17"/>
  <c r="E17"/>
  <c r="D17"/>
  <c r="F24" i="10" l="1"/>
  <c r="J24"/>
  <c r="E24"/>
  <c r="I24"/>
  <c r="H24"/>
  <c r="G24"/>
  <c r="H11"/>
  <c r="H23" s="1"/>
  <c r="G11"/>
  <c r="G23" s="1"/>
  <c r="G17" i="3"/>
  <c r="G18" s="1"/>
  <c r="C17"/>
  <c r="G17" i="1"/>
  <c r="G18" s="1"/>
  <c r="F18" i="3"/>
  <c r="E18"/>
  <c r="I18"/>
  <c r="D18"/>
  <c r="H18"/>
  <c r="C18"/>
  <c r="F18" i="1"/>
  <c r="E18"/>
  <c r="I18"/>
  <c r="D18"/>
  <c r="H18"/>
  <c r="C18"/>
</calcChain>
</file>

<file path=xl/sharedStrings.xml><?xml version="1.0" encoding="utf-8"?>
<sst xmlns="http://schemas.openxmlformats.org/spreadsheetml/2006/main" count="218" uniqueCount="80">
  <si>
    <t>Generala</t>
  </si>
  <si>
    <t>ROLL</t>
  </si>
  <si>
    <t>Score Max</t>
  </si>
  <si>
    <t>Sous Total</t>
  </si>
  <si>
    <t>Total Sup.</t>
  </si>
  <si>
    <t>Sum of all the dice</t>
  </si>
  <si>
    <t>Four of a Kind</t>
  </si>
  <si>
    <t xml:space="preserve"> Sum of those four dice</t>
  </si>
  <si>
    <t>Small Straight</t>
  </si>
  <si>
    <t>Large Straight</t>
  </si>
  <si>
    <t>Chance</t>
  </si>
  <si>
    <t>Total Inf.</t>
  </si>
  <si>
    <t>Grand Total</t>
  </si>
  <si>
    <t>Yacht</t>
  </si>
  <si>
    <t>Full House</t>
  </si>
  <si>
    <t>Straight</t>
  </si>
  <si>
    <t>Generala 5 of a Kind</t>
  </si>
  <si>
    <t xml:space="preserve">  /    /</t>
  </si>
  <si>
    <t>100 x Generala Sup Max 3</t>
  </si>
  <si>
    <t>Yacht (5 of a Kind)</t>
  </si>
  <si>
    <t xml:space="preserve">Kismet </t>
  </si>
  <si>
    <t>Kismet Die Faces</t>
  </si>
  <si>
    <t>2 Pair Same Color</t>
  </si>
  <si>
    <t>3 of a Kind</t>
  </si>
  <si>
    <t>Flush</t>
  </si>
  <si>
    <t>Full House Same Color</t>
  </si>
  <si>
    <t>4 of a Kind</t>
  </si>
  <si>
    <t>Yarborough (Chance)</t>
  </si>
  <si>
    <t>Kismet (5 of a Kind)</t>
  </si>
  <si>
    <t>Basic Section</t>
  </si>
  <si>
    <t>What to score</t>
  </si>
  <si>
    <t>ACES</t>
  </si>
  <si>
    <t>DEUCES</t>
  </si>
  <si>
    <t>TREYS</t>
  </si>
  <si>
    <t>FOURS</t>
  </si>
  <si>
    <t>FIVES</t>
  </si>
  <si>
    <t>SIXES</t>
  </si>
  <si>
    <t>1 For Each Aces</t>
  </si>
  <si>
    <t>2 For Each Deuce</t>
  </si>
  <si>
    <t>3 For Each Trey</t>
  </si>
  <si>
    <t>4 For Each Four</t>
  </si>
  <si>
    <t>5 For Each Five</t>
  </si>
  <si>
    <t>6 For Each Six</t>
  </si>
  <si>
    <t>1st Game</t>
  </si>
  <si>
    <t>2nd Game</t>
  </si>
  <si>
    <t>3nd Game</t>
  </si>
  <si>
    <t>4th Game</t>
  </si>
  <si>
    <t>5th Game</t>
  </si>
  <si>
    <t>Total</t>
  </si>
  <si>
    <t>Basic Section Total</t>
  </si>
  <si>
    <t>Kismet Section</t>
  </si>
  <si>
    <t>KISMET Section Total</t>
  </si>
  <si>
    <t>Game Total</t>
  </si>
  <si>
    <t>Total  all dice</t>
  </si>
  <si>
    <t>Total  all dice + 15</t>
  </si>
  <si>
    <t>Total  all dice + 20</t>
  </si>
  <si>
    <t>Total  all dice + 25</t>
  </si>
  <si>
    <t>Total  all dice + 50</t>
  </si>
  <si>
    <t xml:space="preserve">BONUS If Total  63=35  71=55  78=75  </t>
  </si>
  <si>
    <t>Qwixx</t>
  </si>
  <si>
    <t>Lock</t>
  </si>
  <si>
    <t>NB Croix</t>
  </si>
  <si>
    <t>Points</t>
  </si>
  <si>
    <t>1x</t>
  </si>
  <si>
    <t>2x</t>
  </si>
  <si>
    <t>3x</t>
  </si>
  <si>
    <t>4x</t>
  </si>
  <si>
    <t>5x</t>
  </si>
  <si>
    <t>6x</t>
  </si>
  <si>
    <t>7x</t>
  </si>
  <si>
    <t>8x</t>
  </si>
  <si>
    <t>9x</t>
  </si>
  <si>
    <t>10x</t>
  </si>
  <si>
    <t>11x</t>
  </si>
  <si>
    <t>12x</t>
  </si>
  <si>
    <t>Coups manqués -5</t>
  </si>
  <si>
    <t>+</t>
  </si>
  <si>
    <t>-</t>
  </si>
  <si>
    <t>=</t>
  </si>
  <si>
    <t>Flush All Same Color</t>
  </si>
</sst>
</file>

<file path=xl/styles.xml><?xml version="1.0" encoding="utf-8"?>
<styleSheet xmlns="http://schemas.openxmlformats.org/spreadsheetml/2006/main">
  <fonts count="1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</font>
    <font>
      <b/>
      <sz val="10"/>
      <color rgb="FF202122"/>
      <name val="Arial"/>
      <family val="2"/>
    </font>
    <font>
      <b/>
      <sz val="10"/>
      <color theme="1"/>
      <name val="Times New Roman"/>
      <family val="2"/>
    </font>
    <font>
      <b/>
      <sz val="12"/>
      <color rgb="FF202122"/>
      <name val="Arial"/>
      <family val="2"/>
    </font>
    <font>
      <sz val="14"/>
      <color theme="1"/>
      <name val="Times New Roman"/>
      <family val="2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/>
      <diagonal/>
    </border>
    <border>
      <left style="thick">
        <color rgb="FFFFFF00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0" xfId="0" applyFill="1"/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left"/>
    </xf>
    <xf numFmtId="0" fontId="2" fillId="0" borderId="4" xfId="0" applyFont="1" applyBorder="1"/>
    <xf numFmtId="0" fontId="5" fillId="0" borderId="4" xfId="0" applyFont="1" applyBorder="1" applyAlignment="1">
      <alignment horizontal="left"/>
    </xf>
    <xf numFmtId="0" fontId="5" fillId="0" borderId="4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5" fillId="0" borderId="2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11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3" borderId="2" xfId="0" applyFont="1" applyFill="1" applyBorder="1"/>
    <xf numFmtId="0" fontId="2" fillId="3" borderId="8" xfId="0" applyFont="1" applyFill="1" applyBorder="1" applyAlignment="1">
      <alignment horizontal="center"/>
    </xf>
    <xf numFmtId="0" fontId="2" fillId="2" borderId="3" xfId="0" applyFont="1" applyFill="1" applyBorder="1"/>
    <xf numFmtId="0" fontId="2" fillId="3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8" fillId="0" borderId="0" xfId="0" applyFont="1" applyAlignment="1">
      <alignment horizontal="center"/>
    </xf>
    <xf numFmtId="0" fontId="0" fillId="0" borderId="16" xfId="0" applyBorder="1"/>
    <xf numFmtId="0" fontId="8" fillId="0" borderId="0" xfId="0" applyFont="1" applyBorder="1" applyAlignment="1">
      <alignment horizontal="center"/>
    </xf>
    <xf numFmtId="0" fontId="9" fillId="0" borderId="0" xfId="0" applyFont="1"/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19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2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3" borderId="13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right"/>
    </xf>
    <xf numFmtId="0" fontId="3" fillId="2" borderId="15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14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6FE0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27</xdr:row>
      <xdr:rowOff>47626</xdr:rowOff>
    </xdr:from>
    <xdr:to>
      <xdr:col>2</xdr:col>
      <xdr:colOff>638175</xdr:colOff>
      <xdr:row>30</xdr:row>
      <xdr:rowOff>85106</xdr:rowOff>
    </xdr:to>
    <xdr:pic>
      <xdr:nvPicPr>
        <xdr:cNvPr id="2" name="Image 1" descr="Kismet_Die_Faces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4762501"/>
          <a:ext cx="981075" cy="656605"/>
        </a:xfrm>
        <a:prstGeom prst="rect">
          <a:avLst/>
        </a:prstGeom>
      </xdr:spPr>
    </xdr:pic>
    <xdr:clientData/>
  </xdr:twoCellAnchor>
  <xdr:twoCellAnchor editAs="oneCell">
    <xdr:from>
      <xdr:col>2</xdr:col>
      <xdr:colOff>1085850</xdr:colOff>
      <xdr:row>26</xdr:row>
      <xdr:rowOff>28575</xdr:rowOff>
    </xdr:from>
    <xdr:to>
      <xdr:col>2</xdr:col>
      <xdr:colOff>1390725</xdr:colOff>
      <xdr:row>27</xdr:row>
      <xdr:rowOff>133425</xdr:rowOff>
    </xdr:to>
    <xdr:pic>
      <xdr:nvPicPr>
        <xdr:cNvPr id="3" name="Image 2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2402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1419225</xdr:colOff>
      <xdr:row>26</xdr:row>
      <xdr:rowOff>28575</xdr:rowOff>
    </xdr:from>
    <xdr:to>
      <xdr:col>3</xdr:col>
      <xdr:colOff>238200</xdr:colOff>
      <xdr:row>27</xdr:row>
      <xdr:rowOff>133425</xdr:rowOff>
    </xdr:to>
    <xdr:pic>
      <xdr:nvPicPr>
        <xdr:cNvPr id="4" name="Image 3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574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26</xdr:row>
      <xdr:rowOff>28575</xdr:rowOff>
    </xdr:from>
    <xdr:to>
      <xdr:col>3</xdr:col>
      <xdr:colOff>571575</xdr:colOff>
      <xdr:row>27</xdr:row>
      <xdr:rowOff>133425</xdr:rowOff>
    </xdr:to>
    <xdr:pic>
      <xdr:nvPicPr>
        <xdr:cNvPr id="5" name="Image 4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39077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628650</xdr:colOff>
      <xdr:row>26</xdr:row>
      <xdr:rowOff>28575</xdr:rowOff>
    </xdr:from>
    <xdr:to>
      <xdr:col>3</xdr:col>
      <xdr:colOff>933525</xdr:colOff>
      <xdr:row>27</xdr:row>
      <xdr:rowOff>133425</xdr:rowOff>
    </xdr:to>
    <xdr:pic>
      <xdr:nvPicPr>
        <xdr:cNvPr id="6" name="Image 5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5272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962025</xdr:colOff>
      <xdr:row>26</xdr:row>
      <xdr:rowOff>28575</xdr:rowOff>
    </xdr:from>
    <xdr:to>
      <xdr:col>4</xdr:col>
      <xdr:colOff>181050</xdr:colOff>
      <xdr:row>27</xdr:row>
      <xdr:rowOff>133425</xdr:rowOff>
    </xdr:to>
    <xdr:pic>
      <xdr:nvPicPr>
        <xdr:cNvPr id="7" name="Image 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861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26</xdr:row>
      <xdr:rowOff>38100</xdr:rowOff>
    </xdr:from>
    <xdr:to>
      <xdr:col>5</xdr:col>
      <xdr:colOff>66750</xdr:colOff>
      <xdr:row>27</xdr:row>
      <xdr:rowOff>142950</xdr:rowOff>
    </xdr:to>
    <xdr:pic>
      <xdr:nvPicPr>
        <xdr:cNvPr id="8" name="Image 7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67125" y="45529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26</xdr:row>
      <xdr:rowOff>28575</xdr:rowOff>
    </xdr:from>
    <xdr:to>
      <xdr:col>5</xdr:col>
      <xdr:colOff>409702</xdr:colOff>
      <xdr:row>27</xdr:row>
      <xdr:rowOff>133477</xdr:rowOff>
    </xdr:to>
    <xdr:pic>
      <xdr:nvPicPr>
        <xdr:cNvPr id="9" name="Image 8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10025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26</xdr:row>
      <xdr:rowOff>28575</xdr:rowOff>
    </xdr:from>
    <xdr:to>
      <xdr:col>6</xdr:col>
      <xdr:colOff>57277</xdr:colOff>
      <xdr:row>27</xdr:row>
      <xdr:rowOff>133477</xdr:rowOff>
    </xdr:to>
    <xdr:pic>
      <xdr:nvPicPr>
        <xdr:cNvPr id="10" name="Image 9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352925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26</xdr:row>
      <xdr:rowOff>28575</xdr:rowOff>
    </xdr:from>
    <xdr:to>
      <xdr:col>6</xdr:col>
      <xdr:colOff>390652</xdr:colOff>
      <xdr:row>27</xdr:row>
      <xdr:rowOff>133477</xdr:rowOff>
    </xdr:to>
    <xdr:pic>
      <xdr:nvPicPr>
        <xdr:cNvPr id="11" name="Image 10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686300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428625</xdr:colOff>
      <xdr:row>26</xdr:row>
      <xdr:rowOff>28575</xdr:rowOff>
    </xdr:from>
    <xdr:to>
      <xdr:col>7</xdr:col>
      <xdr:colOff>38175</xdr:colOff>
      <xdr:row>27</xdr:row>
      <xdr:rowOff>133425</xdr:rowOff>
    </xdr:to>
    <xdr:pic>
      <xdr:nvPicPr>
        <xdr:cNvPr id="12" name="Image 11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0292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29</xdr:row>
      <xdr:rowOff>28575</xdr:rowOff>
    </xdr:from>
    <xdr:to>
      <xdr:col>5</xdr:col>
      <xdr:colOff>362025</xdr:colOff>
      <xdr:row>30</xdr:row>
      <xdr:rowOff>133425</xdr:rowOff>
    </xdr:to>
    <xdr:pic>
      <xdr:nvPicPr>
        <xdr:cNvPr id="13" name="Image 12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62400" y="5162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29</xdr:row>
      <xdr:rowOff>9525</xdr:rowOff>
    </xdr:from>
    <xdr:to>
      <xdr:col>5</xdr:col>
      <xdr:colOff>676350</xdr:colOff>
      <xdr:row>30</xdr:row>
      <xdr:rowOff>114375</xdr:rowOff>
    </xdr:to>
    <xdr:pic>
      <xdr:nvPicPr>
        <xdr:cNvPr id="14" name="Image 13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76725" y="51435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29</xdr:row>
      <xdr:rowOff>19050</xdr:rowOff>
    </xdr:from>
    <xdr:to>
      <xdr:col>5</xdr:col>
      <xdr:colOff>47700</xdr:colOff>
      <xdr:row>30</xdr:row>
      <xdr:rowOff>123900</xdr:rowOff>
    </xdr:to>
    <xdr:pic>
      <xdr:nvPicPr>
        <xdr:cNvPr id="15" name="Image 14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648075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29</xdr:row>
      <xdr:rowOff>0</xdr:rowOff>
    </xdr:from>
    <xdr:to>
      <xdr:col>6</xdr:col>
      <xdr:colOff>285825</xdr:colOff>
      <xdr:row>30</xdr:row>
      <xdr:rowOff>104850</xdr:rowOff>
    </xdr:to>
    <xdr:pic>
      <xdr:nvPicPr>
        <xdr:cNvPr id="16" name="Image 1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581525" y="5133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29</xdr:row>
      <xdr:rowOff>0</xdr:rowOff>
    </xdr:from>
    <xdr:to>
      <xdr:col>6</xdr:col>
      <xdr:colOff>628725</xdr:colOff>
      <xdr:row>30</xdr:row>
      <xdr:rowOff>104850</xdr:rowOff>
    </xdr:to>
    <xdr:pic>
      <xdr:nvPicPr>
        <xdr:cNvPr id="17" name="Image 16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924425" y="5133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1057275</xdr:colOff>
      <xdr:row>29</xdr:row>
      <xdr:rowOff>19050</xdr:rowOff>
    </xdr:from>
    <xdr:to>
      <xdr:col>2</xdr:col>
      <xdr:colOff>1362150</xdr:colOff>
      <xdr:row>30</xdr:row>
      <xdr:rowOff>123900</xdr:rowOff>
    </xdr:to>
    <xdr:pic>
      <xdr:nvPicPr>
        <xdr:cNvPr id="18" name="Image 17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95450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1409700</xdr:colOff>
      <xdr:row>29</xdr:row>
      <xdr:rowOff>28575</xdr:rowOff>
    </xdr:from>
    <xdr:to>
      <xdr:col>3</xdr:col>
      <xdr:colOff>228675</xdr:colOff>
      <xdr:row>30</xdr:row>
      <xdr:rowOff>133425</xdr:rowOff>
    </xdr:to>
    <xdr:pic>
      <xdr:nvPicPr>
        <xdr:cNvPr id="19" name="Image 18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047875" y="5162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29</xdr:row>
      <xdr:rowOff>19050</xdr:rowOff>
    </xdr:from>
    <xdr:to>
      <xdr:col>3</xdr:col>
      <xdr:colOff>571575</xdr:colOff>
      <xdr:row>30</xdr:row>
      <xdr:rowOff>123900</xdr:rowOff>
    </xdr:to>
    <xdr:pic>
      <xdr:nvPicPr>
        <xdr:cNvPr id="20" name="Image 19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390775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29</xdr:row>
      <xdr:rowOff>19050</xdr:rowOff>
    </xdr:from>
    <xdr:to>
      <xdr:col>3</xdr:col>
      <xdr:colOff>895477</xdr:colOff>
      <xdr:row>30</xdr:row>
      <xdr:rowOff>123952</xdr:rowOff>
    </xdr:to>
    <xdr:pic>
      <xdr:nvPicPr>
        <xdr:cNvPr id="21" name="Image 20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714625" y="51530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29</xdr:row>
      <xdr:rowOff>19050</xdr:rowOff>
    </xdr:from>
    <xdr:to>
      <xdr:col>4</xdr:col>
      <xdr:colOff>142950</xdr:colOff>
      <xdr:row>30</xdr:row>
      <xdr:rowOff>123900</xdr:rowOff>
    </xdr:to>
    <xdr:pic>
      <xdr:nvPicPr>
        <xdr:cNvPr id="22" name="Image 21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48000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1066800</xdr:colOff>
      <xdr:row>31</xdr:row>
      <xdr:rowOff>9525</xdr:rowOff>
    </xdr:from>
    <xdr:to>
      <xdr:col>2</xdr:col>
      <xdr:colOff>1371675</xdr:colOff>
      <xdr:row>32</xdr:row>
      <xdr:rowOff>114375</xdr:rowOff>
    </xdr:to>
    <xdr:pic>
      <xdr:nvPicPr>
        <xdr:cNvPr id="23" name="Image 22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704975" y="5543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1409700</xdr:colOff>
      <xdr:row>31</xdr:row>
      <xdr:rowOff>28575</xdr:rowOff>
    </xdr:from>
    <xdr:to>
      <xdr:col>3</xdr:col>
      <xdr:colOff>228675</xdr:colOff>
      <xdr:row>32</xdr:row>
      <xdr:rowOff>133425</xdr:rowOff>
    </xdr:to>
    <xdr:pic>
      <xdr:nvPicPr>
        <xdr:cNvPr id="24" name="Image 23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047875" y="55626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31</xdr:row>
      <xdr:rowOff>19050</xdr:rowOff>
    </xdr:from>
    <xdr:to>
      <xdr:col>3</xdr:col>
      <xdr:colOff>562102</xdr:colOff>
      <xdr:row>32</xdr:row>
      <xdr:rowOff>123952</xdr:rowOff>
    </xdr:to>
    <xdr:pic>
      <xdr:nvPicPr>
        <xdr:cNvPr id="25" name="Image 24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381250" y="55530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31</xdr:row>
      <xdr:rowOff>19050</xdr:rowOff>
    </xdr:from>
    <xdr:to>
      <xdr:col>3</xdr:col>
      <xdr:colOff>895425</xdr:colOff>
      <xdr:row>32</xdr:row>
      <xdr:rowOff>123900</xdr:rowOff>
    </xdr:to>
    <xdr:pic>
      <xdr:nvPicPr>
        <xdr:cNvPr id="26" name="Image 2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14625" y="55530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31</xdr:row>
      <xdr:rowOff>28575</xdr:rowOff>
    </xdr:from>
    <xdr:to>
      <xdr:col>4</xdr:col>
      <xdr:colOff>142950</xdr:colOff>
      <xdr:row>32</xdr:row>
      <xdr:rowOff>133425</xdr:rowOff>
    </xdr:to>
    <xdr:pic>
      <xdr:nvPicPr>
        <xdr:cNvPr id="27" name="Image 2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48000" y="55626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34</xdr:row>
      <xdr:rowOff>28575</xdr:rowOff>
    </xdr:from>
    <xdr:to>
      <xdr:col>1</xdr:col>
      <xdr:colOff>352552</xdr:colOff>
      <xdr:row>35</xdr:row>
      <xdr:rowOff>133477</xdr:rowOff>
    </xdr:to>
    <xdr:pic>
      <xdr:nvPicPr>
        <xdr:cNvPr id="28" name="Image 27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95275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34</xdr:row>
      <xdr:rowOff>28575</xdr:rowOff>
    </xdr:from>
    <xdr:to>
      <xdr:col>2</xdr:col>
      <xdr:colOff>295402</xdr:colOff>
      <xdr:row>35</xdr:row>
      <xdr:rowOff>133477</xdr:rowOff>
    </xdr:to>
    <xdr:pic>
      <xdr:nvPicPr>
        <xdr:cNvPr id="29" name="Image 28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8650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323850</xdr:colOff>
      <xdr:row>34</xdr:row>
      <xdr:rowOff>28575</xdr:rowOff>
    </xdr:from>
    <xdr:to>
      <xdr:col>2</xdr:col>
      <xdr:colOff>628777</xdr:colOff>
      <xdr:row>35</xdr:row>
      <xdr:rowOff>133477</xdr:rowOff>
    </xdr:to>
    <xdr:pic>
      <xdr:nvPicPr>
        <xdr:cNvPr id="30" name="Image 29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62025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647700</xdr:colOff>
      <xdr:row>34</xdr:row>
      <xdr:rowOff>19050</xdr:rowOff>
    </xdr:from>
    <xdr:to>
      <xdr:col>2</xdr:col>
      <xdr:colOff>952575</xdr:colOff>
      <xdr:row>35</xdr:row>
      <xdr:rowOff>123900</xdr:rowOff>
    </xdr:to>
    <xdr:pic>
      <xdr:nvPicPr>
        <xdr:cNvPr id="31" name="Image 30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285875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990600</xdr:colOff>
      <xdr:row>34</xdr:row>
      <xdr:rowOff>28575</xdr:rowOff>
    </xdr:from>
    <xdr:to>
      <xdr:col>2</xdr:col>
      <xdr:colOff>1295475</xdr:colOff>
      <xdr:row>35</xdr:row>
      <xdr:rowOff>133425</xdr:rowOff>
    </xdr:to>
    <xdr:pic>
      <xdr:nvPicPr>
        <xdr:cNvPr id="32" name="Image 31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2877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34</xdr:row>
      <xdr:rowOff>38100</xdr:rowOff>
    </xdr:from>
    <xdr:to>
      <xdr:col>3</xdr:col>
      <xdr:colOff>314400</xdr:colOff>
      <xdr:row>35</xdr:row>
      <xdr:rowOff>142950</xdr:rowOff>
    </xdr:to>
    <xdr:pic>
      <xdr:nvPicPr>
        <xdr:cNvPr id="33" name="Image 32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33600" y="61722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323850</xdr:colOff>
      <xdr:row>34</xdr:row>
      <xdr:rowOff>28575</xdr:rowOff>
    </xdr:from>
    <xdr:to>
      <xdr:col>3</xdr:col>
      <xdr:colOff>628725</xdr:colOff>
      <xdr:row>35</xdr:row>
      <xdr:rowOff>133425</xdr:rowOff>
    </xdr:to>
    <xdr:pic>
      <xdr:nvPicPr>
        <xdr:cNvPr id="34" name="Image 33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479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657225</xdr:colOff>
      <xdr:row>34</xdr:row>
      <xdr:rowOff>19050</xdr:rowOff>
    </xdr:from>
    <xdr:to>
      <xdr:col>3</xdr:col>
      <xdr:colOff>962100</xdr:colOff>
      <xdr:row>35</xdr:row>
      <xdr:rowOff>123900</xdr:rowOff>
    </xdr:to>
    <xdr:pic>
      <xdr:nvPicPr>
        <xdr:cNvPr id="35" name="Image 34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8130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1009650</xdr:colOff>
      <xdr:row>34</xdr:row>
      <xdr:rowOff>28575</xdr:rowOff>
    </xdr:from>
    <xdr:to>
      <xdr:col>4</xdr:col>
      <xdr:colOff>228675</xdr:colOff>
      <xdr:row>35</xdr:row>
      <xdr:rowOff>133425</xdr:rowOff>
    </xdr:to>
    <xdr:pic>
      <xdr:nvPicPr>
        <xdr:cNvPr id="36" name="Image 35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337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257175</xdr:colOff>
      <xdr:row>34</xdr:row>
      <xdr:rowOff>19050</xdr:rowOff>
    </xdr:from>
    <xdr:to>
      <xdr:col>4</xdr:col>
      <xdr:colOff>562050</xdr:colOff>
      <xdr:row>35</xdr:row>
      <xdr:rowOff>123900</xdr:rowOff>
    </xdr:to>
    <xdr:pic>
      <xdr:nvPicPr>
        <xdr:cNvPr id="37" name="Image 3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46710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34</xdr:row>
      <xdr:rowOff>28575</xdr:rowOff>
    </xdr:from>
    <xdr:to>
      <xdr:col>6</xdr:col>
      <xdr:colOff>57225</xdr:colOff>
      <xdr:row>35</xdr:row>
      <xdr:rowOff>133425</xdr:rowOff>
    </xdr:to>
    <xdr:pic>
      <xdr:nvPicPr>
        <xdr:cNvPr id="38" name="Image 37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3529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34</xdr:row>
      <xdr:rowOff>19050</xdr:rowOff>
    </xdr:from>
    <xdr:to>
      <xdr:col>6</xdr:col>
      <xdr:colOff>371550</xdr:colOff>
      <xdr:row>35</xdr:row>
      <xdr:rowOff>123900</xdr:rowOff>
    </xdr:to>
    <xdr:pic>
      <xdr:nvPicPr>
        <xdr:cNvPr id="39" name="Image 38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34</xdr:row>
      <xdr:rowOff>9525</xdr:rowOff>
    </xdr:from>
    <xdr:to>
      <xdr:col>6</xdr:col>
      <xdr:colOff>676350</xdr:colOff>
      <xdr:row>35</xdr:row>
      <xdr:rowOff>114375</xdr:rowOff>
    </xdr:to>
    <xdr:pic>
      <xdr:nvPicPr>
        <xdr:cNvPr id="40" name="Image 39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972050" y="61436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676275</xdr:colOff>
      <xdr:row>34</xdr:row>
      <xdr:rowOff>19050</xdr:rowOff>
    </xdr:from>
    <xdr:to>
      <xdr:col>7</xdr:col>
      <xdr:colOff>285825</xdr:colOff>
      <xdr:row>35</xdr:row>
      <xdr:rowOff>123900</xdr:rowOff>
    </xdr:to>
    <xdr:pic>
      <xdr:nvPicPr>
        <xdr:cNvPr id="41" name="Image 40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7685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34</xdr:row>
      <xdr:rowOff>19050</xdr:rowOff>
    </xdr:from>
    <xdr:to>
      <xdr:col>5</xdr:col>
      <xdr:colOff>428700</xdr:colOff>
      <xdr:row>35</xdr:row>
      <xdr:rowOff>123900</xdr:rowOff>
    </xdr:to>
    <xdr:pic>
      <xdr:nvPicPr>
        <xdr:cNvPr id="42" name="Image 41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29075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38</xdr:row>
      <xdr:rowOff>23850</xdr:rowOff>
    </xdr:from>
    <xdr:to>
      <xdr:col>1</xdr:col>
      <xdr:colOff>342975</xdr:colOff>
      <xdr:row>39</xdr:row>
      <xdr:rowOff>128700</xdr:rowOff>
    </xdr:to>
    <xdr:pic>
      <xdr:nvPicPr>
        <xdr:cNvPr id="43" name="Image 42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5750" y="69580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359550</xdr:colOff>
      <xdr:row>38</xdr:row>
      <xdr:rowOff>30975</xdr:rowOff>
    </xdr:from>
    <xdr:to>
      <xdr:col>2</xdr:col>
      <xdr:colOff>273900</xdr:colOff>
      <xdr:row>39</xdr:row>
      <xdr:rowOff>135825</xdr:rowOff>
    </xdr:to>
    <xdr:pic>
      <xdr:nvPicPr>
        <xdr:cNvPr id="44" name="Image 43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07200" y="69651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316649</xdr:colOff>
      <xdr:row>38</xdr:row>
      <xdr:rowOff>16649</xdr:rowOff>
    </xdr:from>
    <xdr:to>
      <xdr:col>2</xdr:col>
      <xdr:colOff>621576</xdr:colOff>
      <xdr:row>39</xdr:row>
      <xdr:rowOff>121551</xdr:rowOff>
    </xdr:to>
    <xdr:pic>
      <xdr:nvPicPr>
        <xdr:cNvPr id="45" name="Image 44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54824" y="6950849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638100</xdr:colOff>
      <xdr:row>38</xdr:row>
      <xdr:rowOff>23775</xdr:rowOff>
    </xdr:from>
    <xdr:to>
      <xdr:col>2</xdr:col>
      <xdr:colOff>942975</xdr:colOff>
      <xdr:row>39</xdr:row>
      <xdr:rowOff>128625</xdr:rowOff>
    </xdr:to>
    <xdr:pic>
      <xdr:nvPicPr>
        <xdr:cNvPr id="46" name="Image 4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76275" y="6957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997650</xdr:colOff>
      <xdr:row>38</xdr:row>
      <xdr:rowOff>21375</xdr:rowOff>
    </xdr:from>
    <xdr:to>
      <xdr:col>2</xdr:col>
      <xdr:colOff>1302525</xdr:colOff>
      <xdr:row>39</xdr:row>
      <xdr:rowOff>126225</xdr:rowOff>
    </xdr:to>
    <xdr:pic>
      <xdr:nvPicPr>
        <xdr:cNvPr id="47" name="Image 4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35825" y="69555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38</xdr:row>
      <xdr:rowOff>19050</xdr:rowOff>
    </xdr:from>
    <xdr:to>
      <xdr:col>3</xdr:col>
      <xdr:colOff>333450</xdr:colOff>
      <xdr:row>39</xdr:row>
      <xdr:rowOff>123900</xdr:rowOff>
    </xdr:to>
    <xdr:pic>
      <xdr:nvPicPr>
        <xdr:cNvPr id="48" name="Image 47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152650" y="69532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361950</xdr:colOff>
      <xdr:row>38</xdr:row>
      <xdr:rowOff>28575</xdr:rowOff>
    </xdr:from>
    <xdr:to>
      <xdr:col>3</xdr:col>
      <xdr:colOff>666825</xdr:colOff>
      <xdr:row>39</xdr:row>
      <xdr:rowOff>133425</xdr:rowOff>
    </xdr:to>
    <xdr:pic>
      <xdr:nvPicPr>
        <xdr:cNvPr id="49" name="Image 48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486025" y="69627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704850</xdr:colOff>
      <xdr:row>38</xdr:row>
      <xdr:rowOff>19050</xdr:rowOff>
    </xdr:from>
    <xdr:to>
      <xdr:col>3</xdr:col>
      <xdr:colOff>1009725</xdr:colOff>
      <xdr:row>39</xdr:row>
      <xdr:rowOff>123900</xdr:rowOff>
    </xdr:to>
    <xdr:pic>
      <xdr:nvPicPr>
        <xdr:cNvPr id="50" name="Image 49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828925" y="69532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1038225</xdr:colOff>
      <xdr:row>38</xdr:row>
      <xdr:rowOff>9525</xdr:rowOff>
    </xdr:from>
    <xdr:to>
      <xdr:col>4</xdr:col>
      <xdr:colOff>257250</xdr:colOff>
      <xdr:row>39</xdr:row>
      <xdr:rowOff>114375</xdr:rowOff>
    </xdr:to>
    <xdr:pic>
      <xdr:nvPicPr>
        <xdr:cNvPr id="51" name="Image 50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162300" y="69437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295275</xdr:colOff>
      <xdr:row>38</xdr:row>
      <xdr:rowOff>9525</xdr:rowOff>
    </xdr:from>
    <xdr:to>
      <xdr:col>4</xdr:col>
      <xdr:colOff>600150</xdr:colOff>
      <xdr:row>39</xdr:row>
      <xdr:rowOff>114375</xdr:rowOff>
    </xdr:to>
    <xdr:pic>
      <xdr:nvPicPr>
        <xdr:cNvPr id="52" name="Image 51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505200" y="6943725"/>
          <a:ext cx="304875" cy="3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27</xdr:row>
      <xdr:rowOff>47626</xdr:rowOff>
    </xdr:from>
    <xdr:to>
      <xdr:col>2</xdr:col>
      <xdr:colOff>638175</xdr:colOff>
      <xdr:row>30</xdr:row>
      <xdr:rowOff>85106</xdr:rowOff>
    </xdr:to>
    <xdr:pic>
      <xdr:nvPicPr>
        <xdr:cNvPr id="2" name="Image 1" descr="Kismet_Die_Faces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4762501"/>
          <a:ext cx="981075" cy="656605"/>
        </a:xfrm>
        <a:prstGeom prst="rect">
          <a:avLst/>
        </a:prstGeom>
      </xdr:spPr>
    </xdr:pic>
    <xdr:clientData/>
  </xdr:twoCellAnchor>
  <xdr:twoCellAnchor editAs="oneCell">
    <xdr:from>
      <xdr:col>2</xdr:col>
      <xdr:colOff>1085850</xdr:colOff>
      <xdr:row>26</xdr:row>
      <xdr:rowOff>28575</xdr:rowOff>
    </xdr:from>
    <xdr:to>
      <xdr:col>2</xdr:col>
      <xdr:colOff>1390725</xdr:colOff>
      <xdr:row>27</xdr:row>
      <xdr:rowOff>133425</xdr:rowOff>
    </xdr:to>
    <xdr:pic>
      <xdr:nvPicPr>
        <xdr:cNvPr id="54" name="Image 53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2402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1419225</xdr:colOff>
      <xdr:row>26</xdr:row>
      <xdr:rowOff>28575</xdr:rowOff>
    </xdr:from>
    <xdr:to>
      <xdr:col>3</xdr:col>
      <xdr:colOff>238200</xdr:colOff>
      <xdr:row>27</xdr:row>
      <xdr:rowOff>133425</xdr:rowOff>
    </xdr:to>
    <xdr:pic>
      <xdr:nvPicPr>
        <xdr:cNvPr id="55" name="Image 54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574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26</xdr:row>
      <xdr:rowOff>28575</xdr:rowOff>
    </xdr:from>
    <xdr:to>
      <xdr:col>3</xdr:col>
      <xdr:colOff>571575</xdr:colOff>
      <xdr:row>27</xdr:row>
      <xdr:rowOff>133425</xdr:rowOff>
    </xdr:to>
    <xdr:pic>
      <xdr:nvPicPr>
        <xdr:cNvPr id="56" name="Image 5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39077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628650</xdr:colOff>
      <xdr:row>26</xdr:row>
      <xdr:rowOff>28575</xdr:rowOff>
    </xdr:from>
    <xdr:to>
      <xdr:col>3</xdr:col>
      <xdr:colOff>933525</xdr:colOff>
      <xdr:row>27</xdr:row>
      <xdr:rowOff>133425</xdr:rowOff>
    </xdr:to>
    <xdr:pic>
      <xdr:nvPicPr>
        <xdr:cNvPr id="57" name="Image 5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52725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962025</xdr:colOff>
      <xdr:row>26</xdr:row>
      <xdr:rowOff>28575</xdr:rowOff>
    </xdr:from>
    <xdr:to>
      <xdr:col>4</xdr:col>
      <xdr:colOff>181050</xdr:colOff>
      <xdr:row>27</xdr:row>
      <xdr:rowOff>133425</xdr:rowOff>
    </xdr:to>
    <xdr:pic>
      <xdr:nvPicPr>
        <xdr:cNvPr id="58" name="Image 57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861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26</xdr:row>
      <xdr:rowOff>38100</xdr:rowOff>
    </xdr:from>
    <xdr:to>
      <xdr:col>5</xdr:col>
      <xdr:colOff>66750</xdr:colOff>
      <xdr:row>27</xdr:row>
      <xdr:rowOff>142950</xdr:rowOff>
    </xdr:to>
    <xdr:pic>
      <xdr:nvPicPr>
        <xdr:cNvPr id="59" name="Image 58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67125" y="45529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26</xdr:row>
      <xdr:rowOff>28575</xdr:rowOff>
    </xdr:from>
    <xdr:to>
      <xdr:col>5</xdr:col>
      <xdr:colOff>409702</xdr:colOff>
      <xdr:row>27</xdr:row>
      <xdr:rowOff>133477</xdr:rowOff>
    </xdr:to>
    <xdr:pic>
      <xdr:nvPicPr>
        <xdr:cNvPr id="60" name="Image 59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10025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26</xdr:row>
      <xdr:rowOff>28575</xdr:rowOff>
    </xdr:from>
    <xdr:to>
      <xdr:col>6</xdr:col>
      <xdr:colOff>57277</xdr:colOff>
      <xdr:row>27</xdr:row>
      <xdr:rowOff>133477</xdr:rowOff>
    </xdr:to>
    <xdr:pic>
      <xdr:nvPicPr>
        <xdr:cNvPr id="61" name="Image 60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352925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26</xdr:row>
      <xdr:rowOff>28575</xdr:rowOff>
    </xdr:from>
    <xdr:to>
      <xdr:col>6</xdr:col>
      <xdr:colOff>390652</xdr:colOff>
      <xdr:row>27</xdr:row>
      <xdr:rowOff>133477</xdr:rowOff>
    </xdr:to>
    <xdr:pic>
      <xdr:nvPicPr>
        <xdr:cNvPr id="62" name="Image 61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686300" y="45434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428625</xdr:colOff>
      <xdr:row>26</xdr:row>
      <xdr:rowOff>28575</xdr:rowOff>
    </xdr:from>
    <xdr:to>
      <xdr:col>7</xdr:col>
      <xdr:colOff>38175</xdr:colOff>
      <xdr:row>27</xdr:row>
      <xdr:rowOff>133425</xdr:rowOff>
    </xdr:to>
    <xdr:pic>
      <xdr:nvPicPr>
        <xdr:cNvPr id="63" name="Image 62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029200" y="45434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29</xdr:row>
      <xdr:rowOff>28575</xdr:rowOff>
    </xdr:from>
    <xdr:to>
      <xdr:col>5</xdr:col>
      <xdr:colOff>362025</xdr:colOff>
      <xdr:row>30</xdr:row>
      <xdr:rowOff>133425</xdr:rowOff>
    </xdr:to>
    <xdr:pic>
      <xdr:nvPicPr>
        <xdr:cNvPr id="75" name="Image 74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62400" y="5162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29</xdr:row>
      <xdr:rowOff>9525</xdr:rowOff>
    </xdr:from>
    <xdr:to>
      <xdr:col>5</xdr:col>
      <xdr:colOff>676350</xdr:colOff>
      <xdr:row>30</xdr:row>
      <xdr:rowOff>114375</xdr:rowOff>
    </xdr:to>
    <xdr:pic>
      <xdr:nvPicPr>
        <xdr:cNvPr id="76" name="Image 7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76725" y="51435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438150</xdr:colOff>
      <xdr:row>29</xdr:row>
      <xdr:rowOff>19050</xdr:rowOff>
    </xdr:from>
    <xdr:to>
      <xdr:col>5</xdr:col>
      <xdr:colOff>47700</xdr:colOff>
      <xdr:row>30</xdr:row>
      <xdr:rowOff>123900</xdr:rowOff>
    </xdr:to>
    <xdr:pic>
      <xdr:nvPicPr>
        <xdr:cNvPr id="77" name="Image 76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648075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29</xdr:row>
      <xdr:rowOff>0</xdr:rowOff>
    </xdr:from>
    <xdr:to>
      <xdr:col>6</xdr:col>
      <xdr:colOff>285825</xdr:colOff>
      <xdr:row>30</xdr:row>
      <xdr:rowOff>104850</xdr:rowOff>
    </xdr:to>
    <xdr:pic>
      <xdr:nvPicPr>
        <xdr:cNvPr id="78" name="Image 77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581525" y="5133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29</xdr:row>
      <xdr:rowOff>0</xdr:rowOff>
    </xdr:from>
    <xdr:to>
      <xdr:col>6</xdr:col>
      <xdr:colOff>628725</xdr:colOff>
      <xdr:row>30</xdr:row>
      <xdr:rowOff>104850</xdr:rowOff>
    </xdr:to>
    <xdr:pic>
      <xdr:nvPicPr>
        <xdr:cNvPr id="79" name="Image 78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924425" y="5133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1057275</xdr:colOff>
      <xdr:row>29</xdr:row>
      <xdr:rowOff>19050</xdr:rowOff>
    </xdr:from>
    <xdr:to>
      <xdr:col>2</xdr:col>
      <xdr:colOff>1362150</xdr:colOff>
      <xdr:row>30</xdr:row>
      <xdr:rowOff>123900</xdr:rowOff>
    </xdr:to>
    <xdr:pic>
      <xdr:nvPicPr>
        <xdr:cNvPr id="92" name="Image 91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95450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1409700</xdr:colOff>
      <xdr:row>29</xdr:row>
      <xdr:rowOff>28575</xdr:rowOff>
    </xdr:from>
    <xdr:to>
      <xdr:col>3</xdr:col>
      <xdr:colOff>228675</xdr:colOff>
      <xdr:row>30</xdr:row>
      <xdr:rowOff>133425</xdr:rowOff>
    </xdr:to>
    <xdr:pic>
      <xdr:nvPicPr>
        <xdr:cNvPr id="93" name="Image 92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047875" y="5162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266700</xdr:colOff>
      <xdr:row>29</xdr:row>
      <xdr:rowOff>19050</xdr:rowOff>
    </xdr:from>
    <xdr:to>
      <xdr:col>3</xdr:col>
      <xdr:colOff>571575</xdr:colOff>
      <xdr:row>30</xdr:row>
      <xdr:rowOff>123900</xdr:rowOff>
    </xdr:to>
    <xdr:pic>
      <xdr:nvPicPr>
        <xdr:cNvPr id="94" name="Image 93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390775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29</xdr:row>
      <xdr:rowOff>19050</xdr:rowOff>
    </xdr:from>
    <xdr:to>
      <xdr:col>3</xdr:col>
      <xdr:colOff>895477</xdr:colOff>
      <xdr:row>30</xdr:row>
      <xdr:rowOff>123952</xdr:rowOff>
    </xdr:to>
    <xdr:pic>
      <xdr:nvPicPr>
        <xdr:cNvPr id="95" name="Image 94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714625" y="515302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29</xdr:row>
      <xdr:rowOff>19050</xdr:rowOff>
    </xdr:from>
    <xdr:to>
      <xdr:col>4</xdr:col>
      <xdr:colOff>142950</xdr:colOff>
      <xdr:row>30</xdr:row>
      <xdr:rowOff>123900</xdr:rowOff>
    </xdr:to>
    <xdr:pic>
      <xdr:nvPicPr>
        <xdr:cNvPr id="96" name="Image 9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48000" y="51530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1066800</xdr:colOff>
      <xdr:row>31</xdr:row>
      <xdr:rowOff>9525</xdr:rowOff>
    </xdr:from>
    <xdr:to>
      <xdr:col>2</xdr:col>
      <xdr:colOff>1371675</xdr:colOff>
      <xdr:row>32</xdr:row>
      <xdr:rowOff>114375</xdr:rowOff>
    </xdr:to>
    <xdr:pic>
      <xdr:nvPicPr>
        <xdr:cNvPr id="97" name="Image 96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704975" y="55435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1409700</xdr:colOff>
      <xdr:row>31</xdr:row>
      <xdr:rowOff>28575</xdr:rowOff>
    </xdr:from>
    <xdr:to>
      <xdr:col>3</xdr:col>
      <xdr:colOff>228675</xdr:colOff>
      <xdr:row>32</xdr:row>
      <xdr:rowOff>133425</xdr:rowOff>
    </xdr:to>
    <xdr:pic>
      <xdr:nvPicPr>
        <xdr:cNvPr id="98" name="Image 97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047875" y="55626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31</xdr:row>
      <xdr:rowOff>19050</xdr:rowOff>
    </xdr:from>
    <xdr:to>
      <xdr:col>3</xdr:col>
      <xdr:colOff>562102</xdr:colOff>
      <xdr:row>32</xdr:row>
      <xdr:rowOff>123952</xdr:rowOff>
    </xdr:to>
    <xdr:pic>
      <xdr:nvPicPr>
        <xdr:cNvPr id="99" name="Image 98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381250" y="55530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31</xdr:row>
      <xdr:rowOff>19050</xdr:rowOff>
    </xdr:from>
    <xdr:to>
      <xdr:col>3</xdr:col>
      <xdr:colOff>895425</xdr:colOff>
      <xdr:row>32</xdr:row>
      <xdr:rowOff>123900</xdr:rowOff>
    </xdr:to>
    <xdr:pic>
      <xdr:nvPicPr>
        <xdr:cNvPr id="100" name="Image 99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14625" y="55530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31</xdr:row>
      <xdr:rowOff>28575</xdr:rowOff>
    </xdr:from>
    <xdr:to>
      <xdr:col>4</xdr:col>
      <xdr:colOff>142950</xdr:colOff>
      <xdr:row>32</xdr:row>
      <xdr:rowOff>133425</xdr:rowOff>
    </xdr:to>
    <xdr:pic>
      <xdr:nvPicPr>
        <xdr:cNvPr id="101" name="Image 100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48000" y="55626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34</xdr:row>
      <xdr:rowOff>28575</xdr:rowOff>
    </xdr:from>
    <xdr:to>
      <xdr:col>1</xdr:col>
      <xdr:colOff>352552</xdr:colOff>
      <xdr:row>35</xdr:row>
      <xdr:rowOff>133477</xdr:rowOff>
    </xdr:to>
    <xdr:pic>
      <xdr:nvPicPr>
        <xdr:cNvPr id="104" name="Image 103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95275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34</xdr:row>
      <xdr:rowOff>28575</xdr:rowOff>
    </xdr:from>
    <xdr:to>
      <xdr:col>2</xdr:col>
      <xdr:colOff>295402</xdr:colOff>
      <xdr:row>35</xdr:row>
      <xdr:rowOff>133477</xdr:rowOff>
    </xdr:to>
    <xdr:pic>
      <xdr:nvPicPr>
        <xdr:cNvPr id="105" name="Image 104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8650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323850</xdr:colOff>
      <xdr:row>34</xdr:row>
      <xdr:rowOff>28575</xdr:rowOff>
    </xdr:from>
    <xdr:to>
      <xdr:col>2</xdr:col>
      <xdr:colOff>628777</xdr:colOff>
      <xdr:row>35</xdr:row>
      <xdr:rowOff>133477</xdr:rowOff>
    </xdr:to>
    <xdr:pic>
      <xdr:nvPicPr>
        <xdr:cNvPr id="106" name="Image 105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62025" y="6162675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647700</xdr:colOff>
      <xdr:row>34</xdr:row>
      <xdr:rowOff>19050</xdr:rowOff>
    </xdr:from>
    <xdr:to>
      <xdr:col>2</xdr:col>
      <xdr:colOff>952575</xdr:colOff>
      <xdr:row>35</xdr:row>
      <xdr:rowOff>123900</xdr:rowOff>
    </xdr:to>
    <xdr:pic>
      <xdr:nvPicPr>
        <xdr:cNvPr id="107" name="Image 106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285875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990600</xdr:colOff>
      <xdr:row>34</xdr:row>
      <xdr:rowOff>28575</xdr:rowOff>
    </xdr:from>
    <xdr:to>
      <xdr:col>2</xdr:col>
      <xdr:colOff>1295475</xdr:colOff>
      <xdr:row>35</xdr:row>
      <xdr:rowOff>133425</xdr:rowOff>
    </xdr:to>
    <xdr:pic>
      <xdr:nvPicPr>
        <xdr:cNvPr id="108" name="Image 107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2877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34</xdr:row>
      <xdr:rowOff>38100</xdr:rowOff>
    </xdr:from>
    <xdr:to>
      <xdr:col>3</xdr:col>
      <xdr:colOff>314400</xdr:colOff>
      <xdr:row>35</xdr:row>
      <xdr:rowOff>142950</xdr:rowOff>
    </xdr:to>
    <xdr:pic>
      <xdr:nvPicPr>
        <xdr:cNvPr id="109" name="Image 108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33600" y="617220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323850</xdr:colOff>
      <xdr:row>34</xdr:row>
      <xdr:rowOff>28575</xdr:rowOff>
    </xdr:from>
    <xdr:to>
      <xdr:col>3</xdr:col>
      <xdr:colOff>628725</xdr:colOff>
      <xdr:row>35</xdr:row>
      <xdr:rowOff>133425</xdr:rowOff>
    </xdr:to>
    <xdr:pic>
      <xdr:nvPicPr>
        <xdr:cNvPr id="110" name="Image 109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479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657225</xdr:colOff>
      <xdr:row>34</xdr:row>
      <xdr:rowOff>19050</xdr:rowOff>
    </xdr:from>
    <xdr:to>
      <xdr:col>3</xdr:col>
      <xdr:colOff>962100</xdr:colOff>
      <xdr:row>35</xdr:row>
      <xdr:rowOff>123900</xdr:rowOff>
    </xdr:to>
    <xdr:pic>
      <xdr:nvPicPr>
        <xdr:cNvPr id="111" name="Image 110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78130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1009650</xdr:colOff>
      <xdr:row>34</xdr:row>
      <xdr:rowOff>28575</xdr:rowOff>
    </xdr:from>
    <xdr:to>
      <xdr:col>4</xdr:col>
      <xdr:colOff>228675</xdr:colOff>
      <xdr:row>35</xdr:row>
      <xdr:rowOff>133425</xdr:rowOff>
    </xdr:to>
    <xdr:pic>
      <xdr:nvPicPr>
        <xdr:cNvPr id="112" name="Image 111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337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257175</xdr:colOff>
      <xdr:row>34</xdr:row>
      <xdr:rowOff>19050</xdr:rowOff>
    </xdr:from>
    <xdr:to>
      <xdr:col>4</xdr:col>
      <xdr:colOff>562050</xdr:colOff>
      <xdr:row>35</xdr:row>
      <xdr:rowOff>123900</xdr:rowOff>
    </xdr:to>
    <xdr:pic>
      <xdr:nvPicPr>
        <xdr:cNvPr id="113" name="Image 112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46710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34</xdr:row>
      <xdr:rowOff>28575</xdr:rowOff>
    </xdr:from>
    <xdr:to>
      <xdr:col>6</xdr:col>
      <xdr:colOff>57225</xdr:colOff>
      <xdr:row>35</xdr:row>
      <xdr:rowOff>133425</xdr:rowOff>
    </xdr:to>
    <xdr:pic>
      <xdr:nvPicPr>
        <xdr:cNvPr id="114" name="Image 113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352925" y="61626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34</xdr:row>
      <xdr:rowOff>19050</xdr:rowOff>
    </xdr:from>
    <xdr:to>
      <xdr:col>6</xdr:col>
      <xdr:colOff>371550</xdr:colOff>
      <xdr:row>35</xdr:row>
      <xdr:rowOff>123900</xdr:rowOff>
    </xdr:to>
    <xdr:pic>
      <xdr:nvPicPr>
        <xdr:cNvPr id="115" name="Image 114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34</xdr:row>
      <xdr:rowOff>9525</xdr:rowOff>
    </xdr:from>
    <xdr:to>
      <xdr:col>6</xdr:col>
      <xdr:colOff>676350</xdr:colOff>
      <xdr:row>35</xdr:row>
      <xdr:rowOff>114375</xdr:rowOff>
    </xdr:to>
    <xdr:pic>
      <xdr:nvPicPr>
        <xdr:cNvPr id="116" name="Image 115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972050" y="61436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676275</xdr:colOff>
      <xdr:row>34</xdr:row>
      <xdr:rowOff>19050</xdr:rowOff>
    </xdr:from>
    <xdr:to>
      <xdr:col>7</xdr:col>
      <xdr:colOff>285825</xdr:colOff>
      <xdr:row>35</xdr:row>
      <xdr:rowOff>123900</xdr:rowOff>
    </xdr:to>
    <xdr:pic>
      <xdr:nvPicPr>
        <xdr:cNvPr id="117" name="Image 116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76850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34</xdr:row>
      <xdr:rowOff>19050</xdr:rowOff>
    </xdr:from>
    <xdr:to>
      <xdr:col>5</xdr:col>
      <xdr:colOff>428700</xdr:colOff>
      <xdr:row>35</xdr:row>
      <xdr:rowOff>123900</xdr:rowOff>
    </xdr:to>
    <xdr:pic>
      <xdr:nvPicPr>
        <xdr:cNvPr id="118" name="Image 117" descr="Kismet 3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29075" y="61531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38</xdr:row>
      <xdr:rowOff>23850</xdr:rowOff>
    </xdr:from>
    <xdr:to>
      <xdr:col>1</xdr:col>
      <xdr:colOff>342975</xdr:colOff>
      <xdr:row>39</xdr:row>
      <xdr:rowOff>128700</xdr:rowOff>
    </xdr:to>
    <xdr:pic>
      <xdr:nvPicPr>
        <xdr:cNvPr id="119" name="Image 118" descr="Kismet 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5750" y="69580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1</xdr:col>
      <xdr:colOff>359550</xdr:colOff>
      <xdr:row>38</xdr:row>
      <xdr:rowOff>30975</xdr:rowOff>
    </xdr:from>
    <xdr:to>
      <xdr:col>2</xdr:col>
      <xdr:colOff>273900</xdr:colOff>
      <xdr:row>39</xdr:row>
      <xdr:rowOff>135825</xdr:rowOff>
    </xdr:to>
    <xdr:pic>
      <xdr:nvPicPr>
        <xdr:cNvPr id="120" name="Image 119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07200" y="69651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316649</xdr:colOff>
      <xdr:row>38</xdr:row>
      <xdr:rowOff>16649</xdr:rowOff>
    </xdr:from>
    <xdr:to>
      <xdr:col>2</xdr:col>
      <xdr:colOff>621576</xdr:colOff>
      <xdr:row>39</xdr:row>
      <xdr:rowOff>121551</xdr:rowOff>
    </xdr:to>
    <xdr:pic>
      <xdr:nvPicPr>
        <xdr:cNvPr id="122" name="Image 121" descr="Kismet 4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54824" y="6950849"/>
          <a:ext cx="304927" cy="304927"/>
        </a:xfrm>
        <a:prstGeom prst="rect">
          <a:avLst/>
        </a:prstGeom>
      </xdr:spPr>
    </xdr:pic>
    <xdr:clientData/>
  </xdr:twoCellAnchor>
  <xdr:twoCellAnchor editAs="oneCell">
    <xdr:from>
      <xdr:col>2</xdr:col>
      <xdr:colOff>638100</xdr:colOff>
      <xdr:row>38</xdr:row>
      <xdr:rowOff>23775</xdr:rowOff>
    </xdr:from>
    <xdr:to>
      <xdr:col>2</xdr:col>
      <xdr:colOff>942975</xdr:colOff>
      <xdr:row>39</xdr:row>
      <xdr:rowOff>128625</xdr:rowOff>
    </xdr:to>
    <xdr:pic>
      <xdr:nvPicPr>
        <xdr:cNvPr id="123" name="Image 122" descr="Kismet 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276275" y="69579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2</xdr:col>
      <xdr:colOff>997650</xdr:colOff>
      <xdr:row>38</xdr:row>
      <xdr:rowOff>21375</xdr:rowOff>
    </xdr:from>
    <xdr:to>
      <xdr:col>2</xdr:col>
      <xdr:colOff>1302525</xdr:colOff>
      <xdr:row>39</xdr:row>
      <xdr:rowOff>126225</xdr:rowOff>
    </xdr:to>
    <xdr:pic>
      <xdr:nvPicPr>
        <xdr:cNvPr id="124" name="Image 123" descr="Kismet 6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35825" y="69555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38</xdr:row>
      <xdr:rowOff>19050</xdr:rowOff>
    </xdr:from>
    <xdr:to>
      <xdr:col>3</xdr:col>
      <xdr:colOff>333450</xdr:colOff>
      <xdr:row>39</xdr:row>
      <xdr:rowOff>123900</xdr:rowOff>
    </xdr:to>
    <xdr:pic>
      <xdr:nvPicPr>
        <xdr:cNvPr id="126" name="Image 125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152650" y="69532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361950</xdr:colOff>
      <xdr:row>38</xdr:row>
      <xdr:rowOff>28575</xdr:rowOff>
    </xdr:from>
    <xdr:to>
      <xdr:col>3</xdr:col>
      <xdr:colOff>666825</xdr:colOff>
      <xdr:row>39</xdr:row>
      <xdr:rowOff>133425</xdr:rowOff>
    </xdr:to>
    <xdr:pic>
      <xdr:nvPicPr>
        <xdr:cNvPr id="127" name="Image 126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486025" y="696277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704850</xdr:colOff>
      <xdr:row>38</xdr:row>
      <xdr:rowOff>19050</xdr:rowOff>
    </xdr:from>
    <xdr:to>
      <xdr:col>3</xdr:col>
      <xdr:colOff>1009725</xdr:colOff>
      <xdr:row>39</xdr:row>
      <xdr:rowOff>123900</xdr:rowOff>
    </xdr:to>
    <xdr:pic>
      <xdr:nvPicPr>
        <xdr:cNvPr id="128" name="Image 127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828925" y="6953250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3</xdr:col>
      <xdr:colOff>1038225</xdr:colOff>
      <xdr:row>38</xdr:row>
      <xdr:rowOff>9525</xdr:rowOff>
    </xdr:from>
    <xdr:to>
      <xdr:col>4</xdr:col>
      <xdr:colOff>257250</xdr:colOff>
      <xdr:row>39</xdr:row>
      <xdr:rowOff>114375</xdr:rowOff>
    </xdr:to>
    <xdr:pic>
      <xdr:nvPicPr>
        <xdr:cNvPr id="129" name="Image 128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162300" y="6943725"/>
          <a:ext cx="304875" cy="3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295275</xdr:colOff>
      <xdr:row>38</xdr:row>
      <xdr:rowOff>9525</xdr:rowOff>
    </xdr:from>
    <xdr:to>
      <xdr:col>4</xdr:col>
      <xdr:colOff>600150</xdr:colOff>
      <xdr:row>39</xdr:row>
      <xdr:rowOff>114375</xdr:rowOff>
    </xdr:to>
    <xdr:pic>
      <xdr:nvPicPr>
        <xdr:cNvPr id="130" name="Image 129" descr="Kismet 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505200" y="6943725"/>
          <a:ext cx="304875" cy="3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baseColWidth="10" defaultRowHeight="15.75"/>
  <cols>
    <col min="1" max="1" width="20" customWidth="1"/>
    <col min="2" max="2" width="14.125" customWidth="1"/>
    <col min="3" max="9" width="8.5" customWidth="1"/>
  </cols>
  <sheetData>
    <row r="1" spans="1:9">
      <c r="D1" s="1" t="s">
        <v>0</v>
      </c>
    </row>
    <row r="2" spans="1:9" ht="16.5" thickBot="1">
      <c r="A2" s="7" t="s">
        <v>1</v>
      </c>
      <c r="B2" s="8" t="s">
        <v>2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</row>
    <row r="3" spans="1:9" ht="16.5" thickTop="1">
      <c r="A3" s="2">
        <v>1</v>
      </c>
      <c r="B3" s="2">
        <v>5</v>
      </c>
      <c r="C3" s="2"/>
      <c r="D3" s="2"/>
      <c r="E3" s="2"/>
      <c r="F3" s="2"/>
      <c r="G3" s="2"/>
      <c r="H3" s="2"/>
      <c r="I3" s="2"/>
    </row>
    <row r="4" spans="1:9">
      <c r="A4" s="3">
        <v>2</v>
      </c>
      <c r="B4" s="3">
        <v>10</v>
      </c>
      <c r="C4" s="3"/>
      <c r="D4" s="3"/>
      <c r="E4" s="3"/>
      <c r="F4" s="3"/>
      <c r="G4" s="3"/>
      <c r="H4" s="3"/>
      <c r="I4" s="3"/>
    </row>
    <row r="5" spans="1:9">
      <c r="A5" s="3">
        <v>3</v>
      </c>
      <c r="B5" s="3">
        <v>15</v>
      </c>
      <c r="C5" s="3"/>
      <c r="D5" s="3"/>
      <c r="E5" s="3"/>
      <c r="F5" s="3"/>
      <c r="G5" s="3"/>
      <c r="H5" s="3"/>
      <c r="I5" s="3"/>
    </row>
    <row r="6" spans="1:9">
      <c r="A6" s="3">
        <v>4</v>
      </c>
      <c r="B6" s="3">
        <v>20</v>
      </c>
      <c r="C6" s="3"/>
      <c r="D6" s="3"/>
      <c r="E6" s="3"/>
      <c r="F6" s="3"/>
      <c r="G6" s="3"/>
      <c r="H6" s="3"/>
      <c r="I6" s="3"/>
    </row>
    <row r="7" spans="1:9">
      <c r="A7" s="3">
        <v>5</v>
      </c>
      <c r="B7" s="3">
        <v>25</v>
      </c>
      <c r="C7" s="3"/>
      <c r="D7" s="3"/>
      <c r="E7" s="3"/>
      <c r="F7" s="3"/>
      <c r="G7" s="3"/>
      <c r="H7" s="3"/>
      <c r="I7" s="3"/>
    </row>
    <row r="8" spans="1:9" ht="16.5" thickBot="1">
      <c r="A8" s="4">
        <v>6</v>
      </c>
      <c r="B8" s="4">
        <v>30</v>
      </c>
      <c r="C8" s="4"/>
      <c r="D8" s="4"/>
      <c r="E8" s="4"/>
      <c r="F8" s="4"/>
      <c r="G8" s="4"/>
      <c r="H8" s="4"/>
      <c r="I8" s="4"/>
    </row>
    <row r="9" spans="1:9" ht="17.25" thickTop="1" thickBot="1">
      <c r="A9" s="4"/>
      <c r="B9" s="9" t="s">
        <v>3</v>
      </c>
      <c r="C9" s="9">
        <f t="shared" ref="C9:I9" si="0">SUM(C4:C8)</f>
        <v>0</v>
      </c>
      <c r="D9" s="9">
        <f t="shared" si="0"/>
        <v>0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</row>
    <row r="10" spans="1:9" ht="16.5" thickTop="1">
      <c r="A10" s="3" t="s">
        <v>6</v>
      </c>
      <c r="B10" s="2">
        <v>40</v>
      </c>
      <c r="C10" s="2"/>
      <c r="D10" s="2"/>
      <c r="E10" s="2"/>
      <c r="F10" s="2"/>
      <c r="G10" s="2"/>
      <c r="H10" s="2"/>
      <c r="I10" s="2"/>
    </row>
    <row r="11" spans="1:9">
      <c r="A11" s="3" t="s">
        <v>15</v>
      </c>
      <c r="B11" s="3">
        <v>20</v>
      </c>
      <c r="C11" s="3"/>
      <c r="D11" s="3"/>
      <c r="E11" s="3"/>
      <c r="F11" s="3"/>
      <c r="G11" s="3"/>
      <c r="H11" s="3"/>
      <c r="I11" s="3"/>
    </row>
    <row r="12" spans="1:9">
      <c r="A12" s="3" t="s">
        <v>14</v>
      </c>
      <c r="B12" s="3">
        <v>30</v>
      </c>
      <c r="C12" s="5"/>
      <c r="D12" s="5"/>
      <c r="E12" s="5"/>
      <c r="F12" s="5"/>
      <c r="G12" s="5"/>
      <c r="H12" s="5"/>
      <c r="I12" s="5"/>
    </row>
    <row r="13" spans="1:9">
      <c r="A13" s="5" t="s">
        <v>10</v>
      </c>
      <c r="B13" s="3" t="s">
        <v>5</v>
      </c>
      <c r="C13" s="5"/>
      <c r="D13" s="5"/>
      <c r="E13" s="5"/>
      <c r="F13" s="5"/>
      <c r="G13" s="5"/>
      <c r="H13" s="5"/>
      <c r="I13" s="5"/>
    </row>
    <row r="14" spans="1:9">
      <c r="A14" s="3" t="s">
        <v>16</v>
      </c>
      <c r="B14" s="3">
        <v>50</v>
      </c>
      <c r="C14" s="5"/>
      <c r="D14" s="5"/>
      <c r="E14" s="5"/>
      <c r="F14" s="5"/>
      <c r="G14" s="5"/>
      <c r="H14" s="5"/>
      <c r="I14" s="5"/>
    </row>
    <row r="15" spans="1:9" ht="16.5" thickBot="1">
      <c r="A15" s="11" t="s">
        <v>18</v>
      </c>
      <c r="B15" s="10" t="s">
        <v>17</v>
      </c>
      <c r="C15" s="4"/>
      <c r="D15" s="4"/>
      <c r="E15" s="4"/>
      <c r="F15" s="4"/>
      <c r="G15" s="4"/>
      <c r="H15" s="4"/>
      <c r="I15" s="4"/>
    </row>
    <row r="16" spans="1:9" ht="16.5" thickTop="1">
      <c r="A16" s="2"/>
      <c r="B16" s="2" t="s">
        <v>11</v>
      </c>
      <c r="C16" s="2">
        <f t="shared" ref="C16:I16" si="1">SUM(C10:C15)</f>
        <v>0</v>
      </c>
      <c r="D16" s="2">
        <f t="shared" si="1"/>
        <v>0</v>
      </c>
      <c r="E16" s="2">
        <f t="shared" si="1"/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si="1"/>
        <v>0</v>
      </c>
    </row>
    <row r="17" spans="1:9">
      <c r="A17" s="3"/>
      <c r="B17" s="3" t="s">
        <v>4</v>
      </c>
      <c r="C17" s="2">
        <f>+C9</f>
        <v>0</v>
      </c>
      <c r="D17" s="2">
        <f t="shared" ref="D17:I17" si="2">+D9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</row>
    <row r="18" spans="1:9">
      <c r="A18" s="3"/>
      <c r="B18" s="3" t="s">
        <v>12</v>
      </c>
      <c r="C18" s="3">
        <f>SUM(C16:C17)</f>
        <v>0</v>
      </c>
      <c r="D18" s="3">
        <f t="shared" ref="D18:I18" si="3">SUM(D16:D17)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baseColWidth="10" defaultRowHeight="15.75"/>
  <cols>
    <col min="1" max="1" width="21.125" customWidth="1"/>
    <col min="2" max="2" width="14.75" customWidth="1"/>
    <col min="3" max="9" width="7.875" customWidth="1"/>
  </cols>
  <sheetData>
    <row r="1" spans="1:9">
      <c r="D1" s="1" t="s">
        <v>0</v>
      </c>
    </row>
    <row r="2" spans="1:9" s="12" customFormat="1" ht="16.5" thickBot="1">
      <c r="A2" s="16" t="s">
        <v>1</v>
      </c>
      <c r="B2" s="17" t="s">
        <v>2</v>
      </c>
      <c r="C2" s="20">
        <v>1</v>
      </c>
      <c r="D2" s="20">
        <v>2</v>
      </c>
      <c r="E2" s="20">
        <v>3</v>
      </c>
      <c r="F2" s="20">
        <v>4</v>
      </c>
      <c r="G2" s="20">
        <v>5</v>
      </c>
      <c r="H2" s="20">
        <v>6</v>
      </c>
      <c r="I2" s="20">
        <v>7</v>
      </c>
    </row>
    <row r="3" spans="1:9" ht="16.5" thickTop="1">
      <c r="A3" s="11">
        <v>1</v>
      </c>
      <c r="B3" s="11">
        <v>5</v>
      </c>
      <c r="C3" s="2"/>
      <c r="D3" s="2"/>
      <c r="E3" s="2"/>
      <c r="F3" s="2"/>
      <c r="G3" s="2"/>
      <c r="H3" s="2"/>
      <c r="I3" s="2"/>
    </row>
    <row r="4" spans="1:9">
      <c r="A4" s="18">
        <v>2</v>
      </c>
      <c r="B4" s="18">
        <v>10</v>
      </c>
      <c r="C4" s="3"/>
      <c r="D4" s="3"/>
      <c r="E4" s="3"/>
      <c r="F4" s="3"/>
      <c r="G4" s="3"/>
      <c r="H4" s="3"/>
      <c r="I4" s="3"/>
    </row>
    <row r="5" spans="1:9">
      <c r="A5" s="18">
        <v>3</v>
      </c>
      <c r="B5" s="18">
        <v>15</v>
      </c>
      <c r="C5" s="3"/>
      <c r="D5" s="3"/>
      <c r="E5" s="3"/>
      <c r="F5" s="3"/>
      <c r="G5" s="3"/>
      <c r="H5" s="3"/>
      <c r="I5" s="3"/>
    </row>
    <row r="6" spans="1:9">
      <c r="A6" s="18">
        <v>4</v>
      </c>
      <c r="B6" s="18">
        <v>20</v>
      </c>
      <c r="C6" s="3"/>
      <c r="D6" s="3"/>
      <c r="E6" s="3"/>
      <c r="F6" s="3"/>
      <c r="G6" s="3"/>
      <c r="H6" s="3"/>
      <c r="I6" s="3"/>
    </row>
    <row r="7" spans="1:9">
      <c r="A7" s="18">
        <v>5</v>
      </c>
      <c r="B7" s="18">
        <v>25</v>
      </c>
      <c r="C7" s="3"/>
      <c r="D7" s="3"/>
      <c r="E7" s="3"/>
      <c r="F7" s="3"/>
      <c r="G7" s="3"/>
      <c r="H7" s="3"/>
      <c r="I7" s="3"/>
    </row>
    <row r="8" spans="1:9" ht="16.5" thickBot="1">
      <c r="A8" s="19">
        <v>6</v>
      </c>
      <c r="B8" s="19">
        <v>30</v>
      </c>
      <c r="C8" s="4"/>
      <c r="D8" s="4"/>
      <c r="E8" s="4"/>
      <c r="F8" s="4"/>
      <c r="G8" s="4"/>
      <c r="H8" s="4"/>
      <c r="I8" s="4"/>
    </row>
    <row r="9" spans="1:9" ht="17.25" thickTop="1" thickBot="1">
      <c r="A9" s="20"/>
      <c r="B9" s="21" t="s">
        <v>3</v>
      </c>
      <c r="C9" s="13"/>
      <c r="D9" s="13"/>
      <c r="E9" s="13"/>
      <c r="F9" s="13"/>
      <c r="G9" s="13"/>
      <c r="H9" s="13"/>
      <c r="I9" s="13"/>
    </row>
    <row r="10" spans="1:9" ht="16.5" thickTop="1">
      <c r="A10" s="18" t="s">
        <v>6</v>
      </c>
      <c r="B10" s="11">
        <v>40</v>
      </c>
      <c r="C10" s="2"/>
      <c r="D10" s="2"/>
      <c r="E10" s="2"/>
      <c r="F10" s="2"/>
      <c r="G10" s="2"/>
      <c r="H10" s="2"/>
      <c r="I10" s="2"/>
    </row>
    <row r="11" spans="1:9">
      <c r="A11" s="18" t="s">
        <v>15</v>
      </c>
      <c r="B11" s="18">
        <v>20</v>
      </c>
      <c r="C11" s="3"/>
      <c r="D11" s="3"/>
      <c r="E11" s="3"/>
      <c r="F11" s="3"/>
      <c r="G11" s="3"/>
      <c r="H11" s="3"/>
      <c r="I11" s="3"/>
    </row>
    <row r="12" spans="1:9">
      <c r="A12" s="18" t="s">
        <v>14</v>
      </c>
      <c r="B12" s="18">
        <v>30</v>
      </c>
      <c r="C12" s="5"/>
      <c r="D12" s="5"/>
      <c r="E12" s="5"/>
      <c r="F12" s="5"/>
      <c r="G12" s="5"/>
      <c r="H12" s="5"/>
      <c r="I12" s="5"/>
    </row>
    <row r="13" spans="1:9">
      <c r="A13" s="22" t="s">
        <v>10</v>
      </c>
      <c r="B13" s="18" t="s">
        <v>5</v>
      </c>
      <c r="C13" s="5"/>
      <c r="D13" s="5"/>
      <c r="E13" s="5"/>
      <c r="F13" s="5"/>
      <c r="G13" s="5"/>
      <c r="H13" s="5"/>
      <c r="I13" s="5"/>
    </row>
    <row r="14" spans="1:9">
      <c r="A14" s="18" t="s">
        <v>16</v>
      </c>
      <c r="B14" s="18">
        <v>50</v>
      </c>
      <c r="C14" s="5"/>
      <c r="D14" s="5"/>
      <c r="E14" s="5"/>
      <c r="F14" s="5"/>
      <c r="G14" s="5"/>
      <c r="H14" s="5"/>
      <c r="I14" s="5"/>
    </row>
    <row r="15" spans="1:9" ht="16.5" thickBot="1">
      <c r="A15" s="11" t="s">
        <v>18</v>
      </c>
      <c r="B15" s="10" t="s">
        <v>17</v>
      </c>
      <c r="C15" s="4"/>
      <c r="D15" s="4"/>
      <c r="E15" s="4"/>
      <c r="F15" s="4"/>
      <c r="G15" s="4"/>
      <c r="H15" s="4"/>
      <c r="I15" s="4"/>
    </row>
    <row r="16" spans="1:9" ht="16.5" thickTop="1">
      <c r="A16" s="2"/>
      <c r="B16" s="23" t="s">
        <v>11</v>
      </c>
      <c r="C16" s="14"/>
      <c r="D16" s="14"/>
      <c r="E16" s="14"/>
      <c r="F16" s="14"/>
      <c r="G16" s="14"/>
      <c r="H16" s="14"/>
      <c r="I16" s="14"/>
    </row>
    <row r="17" spans="1:9">
      <c r="A17" s="3"/>
      <c r="B17" s="24" t="s">
        <v>4</v>
      </c>
      <c r="C17" s="14"/>
      <c r="D17" s="14"/>
      <c r="E17" s="14"/>
      <c r="F17" s="14"/>
      <c r="G17" s="14"/>
      <c r="H17" s="14"/>
      <c r="I17" s="14"/>
    </row>
    <row r="18" spans="1:9">
      <c r="A18" s="3"/>
      <c r="B18" s="24" t="s">
        <v>12</v>
      </c>
      <c r="C18" s="15"/>
      <c r="D18" s="15"/>
      <c r="E18" s="15"/>
      <c r="F18" s="15"/>
      <c r="G18" s="15"/>
      <c r="H18" s="15"/>
      <c r="I18" s="15"/>
    </row>
  </sheetData>
  <pageMargins left="0.25" right="0.25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baseColWidth="10" defaultRowHeight="15.75"/>
  <cols>
    <col min="1" max="1" width="16" customWidth="1"/>
    <col min="2" max="2" width="17.5" customWidth="1"/>
    <col min="3" max="9" width="8.375" customWidth="1"/>
  </cols>
  <sheetData>
    <row r="1" spans="1:9">
      <c r="D1" s="6" t="s">
        <v>13</v>
      </c>
    </row>
    <row r="2" spans="1:9" ht="16.5" thickBot="1">
      <c r="A2" s="7" t="s">
        <v>1</v>
      </c>
      <c r="B2" s="8" t="s">
        <v>2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</row>
    <row r="3" spans="1:9" ht="16.5" thickTop="1">
      <c r="A3" s="2">
        <v>1</v>
      </c>
      <c r="B3" s="2">
        <v>5</v>
      </c>
      <c r="C3" s="2"/>
      <c r="D3" s="2"/>
      <c r="E3" s="2"/>
      <c r="F3" s="2"/>
      <c r="G3" s="2"/>
      <c r="H3" s="2"/>
      <c r="I3" s="2"/>
    </row>
    <row r="4" spans="1:9">
      <c r="A4" s="3">
        <v>2</v>
      </c>
      <c r="B4" s="3">
        <v>10</v>
      </c>
      <c r="C4" s="3"/>
      <c r="D4" s="3"/>
      <c r="E4" s="3"/>
      <c r="F4" s="3"/>
      <c r="G4" s="3"/>
      <c r="H4" s="3"/>
      <c r="I4" s="3"/>
    </row>
    <row r="5" spans="1:9">
      <c r="A5" s="3">
        <v>3</v>
      </c>
      <c r="B5" s="3">
        <v>15</v>
      </c>
      <c r="C5" s="3"/>
      <c r="D5" s="3"/>
      <c r="E5" s="3"/>
      <c r="F5" s="3"/>
      <c r="G5" s="3"/>
      <c r="H5" s="3"/>
      <c r="I5" s="3"/>
    </row>
    <row r="6" spans="1:9">
      <c r="A6" s="3">
        <v>4</v>
      </c>
      <c r="B6" s="3">
        <v>20</v>
      </c>
      <c r="C6" s="3"/>
      <c r="D6" s="3"/>
      <c r="E6" s="3"/>
      <c r="F6" s="3"/>
      <c r="G6" s="3"/>
      <c r="H6" s="3"/>
      <c r="I6" s="3"/>
    </row>
    <row r="7" spans="1:9">
      <c r="A7" s="3">
        <v>5</v>
      </c>
      <c r="B7" s="3">
        <v>25</v>
      </c>
      <c r="C7" s="3"/>
      <c r="D7" s="3"/>
      <c r="E7" s="3"/>
      <c r="F7" s="3"/>
      <c r="G7" s="3"/>
      <c r="H7" s="3"/>
      <c r="I7" s="3"/>
    </row>
    <row r="8" spans="1:9" ht="16.5" thickBot="1">
      <c r="A8" s="4">
        <v>6</v>
      </c>
      <c r="B8" s="4">
        <v>30</v>
      </c>
      <c r="C8" s="4"/>
      <c r="D8" s="4"/>
      <c r="E8" s="4"/>
      <c r="F8" s="4"/>
      <c r="G8" s="4"/>
      <c r="H8" s="4"/>
      <c r="I8" s="4"/>
    </row>
    <row r="9" spans="1:9" ht="17.25" thickTop="1" thickBot="1">
      <c r="A9" s="4"/>
      <c r="B9" s="9" t="s">
        <v>3</v>
      </c>
      <c r="C9" s="9">
        <f t="shared" ref="C9:I9" si="0">SUM(C4:C8)</f>
        <v>0</v>
      </c>
      <c r="D9" s="9">
        <f t="shared" si="0"/>
        <v>0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</row>
    <row r="10" spans="1:9" ht="16.5" thickTop="1">
      <c r="A10" s="3" t="s">
        <v>6</v>
      </c>
      <c r="B10" s="2" t="s">
        <v>7</v>
      </c>
      <c r="C10" s="2"/>
      <c r="D10" s="2"/>
      <c r="E10" s="2"/>
      <c r="F10" s="2"/>
      <c r="G10" s="2"/>
      <c r="H10" s="2"/>
      <c r="I10" s="2"/>
    </row>
    <row r="11" spans="1:9">
      <c r="A11" s="3" t="s">
        <v>8</v>
      </c>
      <c r="B11" s="3">
        <v>30</v>
      </c>
      <c r="C11" s="3"/>
      <c r="D11" s="3"/>
      <c r="E11" s="3"/>
      <c r="F11" s="3"/>
      <c r="G11" s="3"/>
      <c r="H11" s="3"/>
      <c r="I11" s="3"/>
    </row>
    <row r="12" spans="1:9">
      <c r="A12" s="3" t="s">
        <v>9</v>
      </c>
      <c r="B12" s="3">
        <v>30</v>
      </c>
      <c r="C12" s="3"/>
      <c r="D12" s="3"/>
      <c r="E12" s="3"/>
      <c r="F12" s="3"/>
      <c r="G12" s="3"/>
      <c r="H12" s="3"/>
      <c r="I12" s="3"/>
    </row>
    <row r="13" spans="1:9">
      <c r="A13" s="3" t="s">
        <v>14</v>
      </c>
      <c r="B13" s="3" t="s">
        <v>5</v>
      </c>
      <c r="C13" s="5"/>
      <c r="D13" s="5"/>
      <c r="E13" s="5"/>
      <c r="F13" s="5"/>
      <c r="G13" s="5"/>
      <c r="H13" s="5"/>
      <c r="I13" s="5"/>
    </row>
    <row r="14" spans="1:9">
      <c r="A14" s="5" t="s">
        <v>10</v>
      </c>
      <c r="B14" s="3" t="s">
        <v>5</v>
      </c>
      <c r="C14" s="5"/>
      <c r="D14" s="5"/>
      <c r="E14" s="5"/>
      <c r="F14" s="5"/>
      <c r="G14" s="5"/>
      <c r="H14" s="5"/>
      <c r="I14" s="5"/>
    </row>
    <row r="15" spans="1:9" ht="16.5" thickBot="1">
      <c r="A15" s="4" t="s">
        <v>19</v>
      </c>
      <c r="B15" s="4">
        <v>50</v>
      </c>
      <c r="C15" s="4"/>
      <c r="D15" s="4"/>
      <c r="E15" s="4"/>
      <c r="F15" s="4"/>
      <c r="G15" s="4"/>
      <c r="H15" s="4"/>
      <c r="I15" s="4"/>
    </row>
    <row r="16" spans="1:9" ht="16.5" thickTop="1">
      <c r="A16" s="2"/>
      <c r="B16" s="2" t="s">
        <v>11</v>
      </c>
      <c r="C16" s="2">
        <f t="shared" ref="C16:I16" si="1">SUM(C10:C15)</f>
        <v>0</v>
      </c>
      <c r="D16" s="2">
        <f t="shared" si="1"/>
        <v>0</v>
      </c>
      <c r="E16" s="2">
        <f t="shared" si="1"/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si="1"/>
        <v>0</v>
      </c>
    </row>
    <row r="17" spans="1:9">
      <c r="A17" s="3"/>
      <c r="B17" s="3" t="s">
        <v>4</v>
      </c>
      <c r="C17" s="2">
        <f>+C9</f>
        <v>0</v>
      </c>
      <c r="D17" s="2">
        <f t="shared" ref="D17:I17" si="2">+D9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</row>
    <row r="18" spans="1:9">
      <c r="A18" s="3"/>
      <c r="B18" s="3" t="s">
        <v>12</v>
      </c>
      <c r="C18" s="3">
        <f>SUM(C16:C17)</f>
        <v>0</v>
      </c>
      <c r="D18" s="3">
        <f t="shared" ref="D18:I18" si="3">SUM(D16:D17)</f>
        <v>0</v>
      </c>
      <c r="E18" s="3">
        <f t="shared" si="3"/>
        <v>0</v>
      </c>
      <c r="F18" s="3">
        <f t="shared" si="3"/>
        <v>0</v>
      </c>
      <c r="G18" s="3">
        <f t="shared" si="3"/>
        <v>0</v>
      </c>
      <c r="H18" s="3">
        <f t="shared" si="3"/>
        <v>0</v>
      </c>
      <c r="I18" s="3">
        <f t="shared" si="3"/>
        <v>0</v>
      </c>
    </row>
  </sheetData>
  <pageMargins left="0.25" right="0.25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baseColWidth="10" defaultRowHeight="15.75"/>
  <cols>
    <col min="1" max="1" width="14.25" customWidth="1"/>
    <col min="2" max="2" width="18.25" customWidth="1"/>
    <col min="3" max="9" width="9" customWidth="1"/>
  </cols>
  <sheetData>
    <row r="1" spans="1:9">
      <c r="D1" s="6" t="s">
        <v>13</v>
      </c>
    </row>
    <row r="2" spans="1:9" ht="16.5" thickBot="1">
      <c r="A2" s="16" t="s">
        <v>1</v>
      </c>
      <c r="B2" s="17" t="s">
        <v>2</v>
      </c>
      <c r="C2" s="20">
        <v>1</v>
      </c>
      <c r="D2" s="20">
        <v>2</v>
      </c>
      <c r="E2" s="20">
        <v>3</v>
      </c>
      <c r="F2" s="20">
        <v>4</v>
      </c>
      <c r="G2" s="20">
        <v>5</v>
      </c>
      <c r="H2" s="20">
        <v>6</v>
      </c>
      <c r="I2" s="20">
        <v>7</v>
      </c>
    </row>
    <row r="3" spans="1:9" ht="16.5" thickTop="1">
      <c r="A3" s="11">
        <v>1</v>
      </c>
      <c r="B3" s="11">
        <v>5</v>
      </c>
      <c r="C3" s="2"/>
      <c r="D3" s="2"/>
      <c r="E3" s="2"/>
      <c r="F3" s="2"/>
      <c r="G3" s="2"/>
      <c r="H3" s="2"/>
      <c r="I3" s="2"/>
    </row>
    <row r="4" spans="1:9">
      <c r="A4" s="18">
        <v>2</v>
      </c>
      <c r="B4" s="18">
        <v>10</v>
      </c>
      <c r="C4" s="3"/>
      <c r="D4" s="3"/>
      <c r="E4" s="3"/>
      <c r="F4" s="3"/>
      <c r="G4" s="3"/>
      <c r="H4" s="3"/>
      <c r="I4" s="3"/>
    </row>
    <row r="5" spans="1:9">
      <c r="A5" s="18">
        <v>3</v>
      </c>
      <c r="B5" s="18">
        <v>15</v>
      </c>
      <c r="C5" s="3"/>
      <c r="D5" s="3"/>
      <c r="E5" s="3"/>
      <c r="F5" s="3"/>
      <c r="G5" s="3"/>
      <c r="H5" s="3"/>
      <c r="I5" s="3"/>
    </row>
    <row r="6" spans="1:9">
      <c r="A6" s="18">
        <v>4</v>
      </c>
      <c r="B6" s="18">
        <v>20</v>
      </c>
      <c r="C6" s="3"/>
      <c r="D6" s="3"/>
      <c r="E6" s="3"/>
      <c r="F6" s="3"/>
      <c r="G6" s="3"/>
      <c r="H6" s="3"/>
      <c r="I6" s="3"/>
    </row>
    <row r="7" spans="1:9">
      <c r="A7" s="18">
        <v>5</v>
      </c>
      <c r="B7" s="18">
        <v>25</v>
      </c>
      <c r="C7" s="3"/>
      <c r="D7" s="3"/>
      <c r="E7" s="3"/>
      <c r="F7" s="3"/>
      <c r="G7" s="3"/>
      <c r="H7" s="3"/>
      <c r="I7" s="3"/>
    </row>
    <row r="8" spans="1:9" ht="16.5" thickBot="1">
      <c r="A8" s="19">
        <v>6</v>
      </c>
      <c r="B8" s="19">
        <v>30</v>
      </c>
      <c r="C8" s="4"/>
      <c r="D8" s="4"/>
      <c r="E8" s="4"/>
      <c r="F8" s="4"/>
      <c r="G8" s="4"/>
      <c r="H8" s="4"/>
      <c r="I8" s="4"/>
    </row>
    <row r="9" spans="1:9" ht="17.25" thickTop="1" thickBot="1">
      <c r="A9" s="20"/>
      <c r="B9" s="21" t="s">
        <v>3</v>
      </c>
      <c r="C9" s="13"/>
      <c r="D9" s="13"/>
      <c r="E9" s="13"/>
      <c r="F9" s="13"/>
      <c r="G9" s="13"/>
      <c r="H9" s="13"/>
      <c r="I9" s="13"/>
    </row>
    <row r="10" spans="1:9" ht="16.5" thickTop="1">
      <c r="A10" s="18" t="s">
        <v>6</v>
      </c>
      <c r="B10" s="11" t="s">
        <v>7</v>
      </c>
      <c r="C10" s="2"/>
      <c r="D10" s="2"/>
      <c r="E10" s="2"/>
      <c r="F10" s="2"/>
      <c r="G10" s="2"/>
      <c r="H10" s="2"/>
      <c r="I10" s="2"/>
    </row>
    <row r="11" spans="1:9">
      <c r="A11" s="18" t="s">
        <v>8</v>
      </c>
      <c r="B11" s="18">
        <v>30</v>
      </c>
      <c r="C11" s="3"/>
      <c r="D11" s="3"/>
      <c r="E11" s="3"/>
      <c r="F11" s="3"/>
      <c r="G11" s="3"/>
      <c r="H11" s="3"/>
      <c r="I11" s="3"/>
    </row>
    <row r="12" spans="1:9">
      <c r="A12" s="18" t="s">
        <v>9</v>
      </c>
      <c r="B12" s="18">
        <v>30</v>
      </c>
      <c r="C12" s="3"/>
      <c r="D12" s="3"/>
      <c r="E12" s="3"/>
      <c r="F12" s="3"/>
      <c r="G12" s="3"/>
      <c r="H12" s="3"/>
      <c r="I12" s="3"/>
    </row>
    <row r="13" spans="1:9">
      <c r="A13" s="18" t="s">
        <v>14</v>
      </c>
      <c r="B13" s="18" t="s">
        <v>5</v>
      </c>
      <c r="C13" s="5"/>
      <c r="D13" s="5"/>
      <c r="E13" s="5"/>
      <c r="F13" s="5"/>
      <c r="G13" s="5"/>
      <c r="H13" s="5"/>
      <c r="I13" s="5"/>
    </row>
    <row r="14" spans="1:9">
      <c r="A14" s="22" t="s">
        <v>10</v>
      </c>
      <c r="B14" s="18" t="s">
        <v>5</v>
      </c>
      <c r="C14" s="5"/>
      <c r="D14" s="5"/>
      <c r="E14" s="5"/>
      <c r="F14" s="5"/>
      <c r="G14" s="5"/>
      <c r="H14" s="5"/>
      <c r="I14" s="5"/>
    </row>
    <row r="15" spans="1:9" ht="16.5" thickBot="1">
      <c r="A15" s="19" t="s">
        <v>19</v>
      </c>
      <c r="B15" s="19">
        <v>50</v>
      </c>
      <c r="C15" s="4"/>
      <c r="D15" s="4"/>
      <c r="E15" s="4"/>
      <c r="F15" s="4"/>
      <c r="G15" s="4"/>
      <c r="H15" s="4"/>
      <c r="I15" s="4"/>
    </row>
    <row r="16" spans="1:9" ht="16.5" thickTop="1">
      <c r="A16" s="2"/>
      <c r="B16" s="23" t="s">
        <v>11</v>
      </c>
      <c r="C16" s="14"/>
      <c r="D16" s="14"/>
      <c r="E16" s="14"/>
      <c r="F16" s="14"/>
      <c r="G16" s="14"/>
      <c r="H16" s="14"/>
      <c r="I16" s="14"/>
    </row>
    <row r="17" spans="1:9">
      <c r="A17" s="3"/>
      <c r="B17" s="24" t="s">
        <v>4</v>
      </c>
      <c r="C17" s="14"/>
      <c r="D17" s="14"/>
      <c r="E17" s="14"/>
      <c r="F17" s="14"/>
      <c r="G17" s="14"/>
      <c r="H17" s="14"/>
      <c r="I17" s="14"/>
    </row>
    <row r="18" spans="1:9">
      <c r="A18" s="3"/>
      <c r="B18" s="24" t="s">
        <v>12</v>
      </c>
      <c r="C18" s="15"/>
      <c r="D18" s="15"/>
      <c r="E18" s="15"/>
      <c r="F18" s="15"/>
      <c r="G18" s="15"/>
      <c r="H18" s="15"/>
      <c r="I18" s="15"/>
    </row>
  </sheetData>
  <pageMargins left="0.25" right="0.25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J46"/>
  <sheetViews>
    <sheetView topLeftCell="A5" workbookViewId="0">
      <selection activeCell="C16" sqref="C16"/>
    </sheetView>
  </sheetViews>
  <sheetFormatPr baseColWidth="10" defaultRowHeight="12.75"/>
  <cols>
    <col min="1" max="1" width="3.25" style="26" customWidth="1"/>
    <col min="2" max="2" width="5.125" style="25" customWidth="1"/>
    <col min="3" max="3" width="19.5" style="25" customWidth="1"/>
    <col min="4" max="4" width="14.25" style="26" customWidth="1"/>
    <col min="5" max="10" width="9.125" style="26" customWidth="1"/>
    <col min="11" max="11" width="11" style="26" customWidth="1"/>
    <col min="12" max="16384" width="11" style="26"/>
  </cols>
  <sheetData>
    <row r="1" spans="2:10">
      <c r="E1" s="27" t="s">
        <v>20</v>
      </c>
    </row>
    <row r="2" spans="2:10" ht="16.5" thickBot="1">
      <c r="B2" s="88" t="s">
        <v>29</v>
      </c>
      <c r="C2" s="88"/>
      <c r="D2" s="20" t="s">
        <v>30</v>
      </c>
      <c r="E2" s="20" t="s">
        <v>43</v>
      </c>
      <c r="F2" s="20" t="s">
        <v>44</v>
      </c>
      <c r="G2" s="20" t="s">
        <v>45</v>
      </c>
      <c r="H2" s="20" t="s">
        <v>46</v>
      </c>
      <c r="I2" s="20" t="s">
        <v>46</v>
      </c>
      <c r="J2" s="20" t="s">
        <v>47</v>
      </c>
    </row>
    <row r="3" spans="2:10" ht="13.5" thickTop="1">
      <c r="B3" s="11">
        <v>1</v>
      </c>
      <c r="C3" s="36" t="s">
        <v>31</v>
      </c>
      <c r="D3" s="37" t="s">
        <v>37</v>
      </c>
      <c r="E3" s="38"/>
      <c r="F3" s="38"/>
      <c r="G3" s="38"/>
      <c r="H3" s="38"/>
      <c r="I3" s="38"/>
      <c r="J3" s="38"/>
    </row>
    <row r="4" spans="2:10">
      <c r="B4" s="18">
        <v>2</v>
      </c>
      <c r="C4" s="32" t="s">
        <v>32</v>
      </c>
      <c r="D4" s="31" t="s">
        <v>38</v>
      </c>
      <c r="E4" s="33"/>
      <c r="F4" s="33"/>
      <c r="G4" s="33"/>
      <c r="H4" s="33"/>
      <c r="I4" s="33"/>
      <c r="J4" s="33"/>
    </row>
    <row r="5" spans="2:10">
      <c r="B5" s="18">
        <v>3</v>
      </c>
      <c r="C5" s="32" t="s">
        <v>33</v>
      </c>
      <c r="D5" s="31" t="s">
        <v>39</v>
      </c>
      <c r="E5" s="33"/>
      <c r="F5" s="33"/>
      <c r="G5" s="33"/>
      <c r="H5" s="33"/>
      <c r="I5" s="33"/>
      <c r="J5" s="33"/>
    </row>
    <row r="6" spans="2:10">
      <c r="B6" s="18">
        <v>4</v>
      </c>
      <c r="C6" s="32" t="s">
        <v>34</v>
      </c>
      <c r="D6" s="31" t="s">
        <v>40</v>
      </c>
      <c r="E6" s="33"/>
      <c r="F6" s="33"/>
      <c r="G6" s="33"/>
      <c r="H6" s="33"/>
      <c r="I6" s="33"/>
      <c r="J6" s="33"/>
    </row>
    <row r="7" spans="2:10">
      <c r="B7" s="18">
        <v>5</v>
      </c>
      <c r="C7" s="32" t="s">
        <v>35</v>
      </c>
      <c r="D7" s="31" t="s">
        <v>41</v>
      </c>
      <c r="E7" s="33"/>
      <c r="F7" s="33"/>
      <c r="G7" s="33"/>
      <c r="H7" s="33"/>
      <c r="I7" s="33"/>
      <c r="J7" s="33"/>
    </row>
    <row r="8" spans="2:10" ht="13.5" thickBot="1">
      <c r="B8" s="18">
        <v>6</v>
      </c>
      <c r="C8" s="32" t="s">
        <v>36</v>
      </c>
      <c r="D8" s="39" t="s">
        <v>42</v>
      </c>
      <c r="E8" s="40"/>
      <c r="F8" s="40"/>
      <c r="G8" s="40"/>
      <c r="H8" s="40"/>
      <c r="I8" s="40"/>
      <c r="J8" s="40"/>
    </row>
    <row r="9" spans="2:10" ht="13.5" thickTop="1">
      <c r="B9" s="42"/>
      <c r="C9" s="42"/>
      <c r="D9" s="53" t="s">
        <v>48</v>
      </c>
      <c r="E9" s="54">
        <f>SUM(E3:E8)</f>
        <v>0</v>
      </c>
      <c r="F9" s="54">
        <f t="shared" ref="F9:I9" si="0">SUM(F3:F8)</f>
        <v>0</v>
      </c>
      <c r="G9" s="54">
        <f t="shared" si="0"/>
        <v>0</v>
      </c>
      <c r="H9" s="54">
        <f t="shared" si="0"/>
        <v>0</v>
      </c>
      <c r="I9" s="54">
        <f t="shared" si="0"/>
        <v>0</v>
      </c>
      <c r="J9" s="54">
        <f>SUM(I3:I8)</f>
        <v>0</v>
      </c>
    </row>
    <row r="10" spans="2:10">
      <c r="B10" s="89" t="s">
        <v>58</v>
      </c>
      <c r="C10" s="90"/>
      <c r="D10" s="91"/>
      <c r="E10" s="15">
        <f>+IF(E9&gt;77,E9+75,IF(E9&gt;70,E9+55,IF(E9&gt;62,E9+35,E9)))</f>
        <v>0</v>
      </c>
      <c r="F10" s="15">
        <f t="shared" ref="F10:H10" si="1">+IF(F9&gt;77,F9+75,IF(F9&gt;70,F9+55,IF(F9&gt;62,F9+35,F9)))</f>
        <v>0</v>
      </c>
      <c r="G10" s="15">
        <f t="shared" si="1"/>
        <v>0</v>
      </c>
      <c r="H10" s="15">
        <f t="shared" si="1"/>
        <v>0</v>
      </c>
      <c r="I10" s="15">
        <f>+IF(J9&gt;77,J9+75,IF(J9&gt;70,J9+55,IF(J9&gt;62,J9+35,J9)))</f>
        <v>0</v>
      </c>
      <c r="J10" s="15">
        <f>+IF(K9&gt;77,K9+75,IF(K9&gt;70,K9+55,IF(K9&gt;62,K9+35,K9)))</f>
        <v>0</v>
      </c>
    </row>
    <row r="11" spans="2:10" ht="13.5" thickBot="1">
      <c r="B11" s="92"/>
      <c r="C11" s="93"/>
      <c r="D11" s="52" t="s">
        <v>49</v>
      </c>
      <c r="E11" s="55">
        <f>+E9+E10</f>
        <v>0</v>
      </c>
      <c r="F11" s="55">
        <f t="shared" ref="F11:J11" si="2">+F9+F10</f>
        <v>0</v>
      </c>
      <c r="G11" s="55">
        <f t="shared" si="2"/>
        <v>0</v>
      </c>
      <c r="H11" s="55">
        <f t="shared" si="2"/>
        <v>0</v>
      </c>
      <c r="I11" s="55">
        <f t="shared" si="2"/>
        <v>0</v>
      </c>
      <c r="J11" s="55">
        <f t="shared" si="2"/>
        <v>0</v>
      </c>
    </row>
    <row r="12" spans="2:10" ht="16.5" thickTop="1">
      <c r="B12" s="94" t="s">
        <v>50</v>
      </c>
      <c r="C12" s="94"/>
      <c r="D12" s="11" t="s">
        <v>30</v>
      </c>
      <c r="E12" s="38"/>
      <c r="F12" s="38"/>
      <c r="G12" s="38"/>
      <c r="H12" s="38"/>
      <c r="I12" s="38"/>
      <c r="J12" s="38"/>
    </row>
    <row r="13" spans="2:10">
      <c r="B13" s="3">
        <v>7</v>
      </c>
      <c r="C13" s="34" t="s">
        <v>22</v>
      </c>
      <c r="D13" s="18" t="s">
        <v>53</v>
      </c>
      <c r="E13" s="33"/>
      <c r="F13" s="33"/>
      <c r="G13" s="33"/>
      <c r="H13" s="33"/>
      <c r="I13" s="33"/>
      <c r="J13" s="33"/>
    </row>
    <row r="14" spans="2:10">
      <c r="B14" s="3">
        <v>8</v>
      </c>
      <c r="C14" s="34" t="s">
        <v>23</v>
      </c>
      <c r="D14" s="18" t="s">
        <v>53</v>
      </c>
      <c r="E14" s="33"/>
      <c r="F14" s="33"/>
      <c r="G14" s="33"/>
      <c r="H14" s="33"/>
      <c r="I14" s="33"/>
      <c r="J14" s="33"/>
    </row>
    <row r="15" spans="2:10">
      <c r="B15" s="3">
        <v>9</v>
      </c>
      <c r="C15" s="34" t="s">
        <v>15</v>
      </c>
      <c r="D15" s="18">
        <v>30</v>
      </c>
      <c r="E15" s="33"/>
      <c r="F15" s="33"/>
      <c r="G15" s="33"/>
      <c r="H15" s="33"/>
      <c r="I15" s="33"/>
      <c r="J15" s="33"/>
    </row>
    <row r="16" spans="2:10">
      <c r="B16" s="3">
        <v>10</v>
      </c>
      <c r="C16" s="34" t="s">
        <v>79</v>
      </c>
      <c r="D16" s="18">
        <v>35</v>
      </c>
      <c r="E16" s="33"/>
      <c r="F16" s="33"/>
      <c r="G16" s="33"/>
      <c r="H16" s="33"/>
      <c r="I16" s="33"/>
      <c r="J16" s="33"/>
    </row>
    <row r="17" spans="2:10">
      <c r="B17" s="3">
        <v>11</v>
      </c>
      <c r="C17" s="35" t="s">
        <v>14</v>
      </c>
      <c r="D17" s="18" t="s">
        <v>54</v>
      </c>
      <c r="E17" s="33"/>
      <c r="F17" s="33"/>
      <c r="G17" s="33"/>
      <c r="H17" s="33"/>
      <c r="I17" s="33"/>
      <c r="J17" s="33"/>
    </row>
    <row r="18" spans="2:10">
      <c r="B18" s="3">
        <v>12</v>
      </c>
      <c r="C18" s="35" t="s">
        <v>25</v>
      </c>
      <c r="D18" s="18" t="s">
        <v>55</v>
      </c>
      <c r="E18" s="33"/>
      <c r="F18" s="33"/>
      <c r="G18" s="33"/>
      <c r="H18" s="33"/>
      <c r="I18" s="33"/>
      <c r="J18" s="33"/>
    </row>
    <row r="19" spans="2:10">
      <c r="B19" s="3">
        <v>13</v>
      </c>
      <c r="C19" s="34" t="s">
        <v>26</v>
      </c>
      <c r="D19" s="18" t="s">
        <v>56</v>
      </c>
      <c r="E19" s="33"/>
      <c r="F19" s="33"/>
      <c r="G19" s="33"/>
      <c r="H19" s="33"/>
      <c r="I19" s="33"/>
      <c r="J19" s="33"/>
    </row>
    <row r="20" spans="2:10">
      <c r="B20" s="3">
        <v>14</v>
      </c>
      <c r="C20" s="34" t="s">
        <v>27</v>
      </c>
      <c r="D20" s="18" t="s">
        <v>53</v>
      </c>
      <c r="E20" s="33"/>
      <c r="F20" s="33"/>
      <c r="G20" s="33"/>
      <c r="H20" s="33"/>
      <c r="I20" s="33"/>
      <c r="J20" s="33"/>
    </row>
    <row r="21" spans="2:10" ht="13.5" thickBot="1">
      <c r="B21" s="4">
        <v>15</v>
      </c>
      <c r="C21" s="41" t="s">
        <v>28</v>
      </c>
      <c r="D21" s="18" t="s">
        <v>57</v>
      </c>
      <c r="E21" s="40"/>
      <c r="F21" s="40"/>
      <c r="G21" s="40"/>
      <c r="H21" s="40"/>
      <c r="I21" s="40"/>
      <c r="J21" s="40"/>
    </row>
    <row r="22" spans="2:10" ht="16.5" customHeight="1" thickTop="1">
      <c r="C22" s="95" t="s">
        <v>51</v>
      </c>
      <c r="D22" s="96"/>
      <c r="E22" s="14">
        <f t="shared" ref="E22:J22" si="3">SUM(E13:E21)</f>
        <v>0</v>
      </c>
      <c r="F22" s="14">
        <f t="shared" si="3"/>
        <v>0</v>
      </c>
      <c r="G22" s="14">
        <f t="shared" si="3"/>
        <v>0</v>
      </c>
      <c r="H22" s="14">
        <f t="shared" si="3"/>
        <v>0</v>
      </c>
      <c r="I22" s="14">
        <f t="shared" si="3"/>
        <v>0</v>
      </c>
      <c r="J22" s="14">
        <f t="shared" si="3"/>
        <v>0</v>
      </c>
    </row>
    <row r="23" spans="2:10" ht="15.75" customHeight="1">
      <c r="C23" s="89" t="s">
        <v>49</v>
      </c>
      <c r="D23" s="91"/>
      <c r="E23" s="15">
        <f>+E11</f>
        <v>0</v>
      </c>
      <c r="F23" s="15">
        <f t="shared" ref="F23:J23" si="4">+F11</f>
        <v>0</v>
      </c>
      <c r="G23" s="15">
        <f t="shared" si="4"/>
        <v>0</v>
      </c>
      <c r="H23" s="15">
        <f t="shared" si="4"/>
        <v>0</v>
      </c>
      <c r="I23" s="15">
        <f t="shared" si="4"/>
        <v>0</v>
      </c>
      <c r="J23" s="15">
        <f t="shared" si="4"/>
        <v>0</v>
      </c>
    </row>
    <row r="24" spans="2:10" ht="15.75" customHeight="1">
      <c r="C24" s="86" t="s">
        <v>52</v>
      </c>
      <c r="D24" s="87"/>
      <c r="E24" s="56">
        <f>+E22+E23</f>
        <v>0</v>
      </c>
      <c r="F24" s="56">
        <f t="shared" ref="F24:J24" si="5">+F22+F23</f>
        <v>0</v>
      </c>
      <c r="G24" s="56">
        <f t="shared" si="5"/>
        <v>0</v>
      </c>
      <c r="H24" s="56">
        <f t="shared" si="5"/>
        <v>0</v>
      </c>
      <c r="I24" s="56">
        <f t="shared" si="5"/>
        <v>0</v>
      </c>
      <c r="J24" s="56">
        <f t="shared" si="5"/>
        <v>0</v>
      </c>
    </row>
    <row r="26" spans="2:10" ht="15.75">
      <c r="C26" s="45"/>
      <c r="D26" s="29" t="s">
        <v>22</v>
      </c>
      <c r="E26" s="46"/>
      <c r="F26" s="47" t="s">
        <v>23</v>
      </c>
      <c r="G26" s="46"/>
    </row>
    <row r="27" spans="2:10" ht="15.75">
      <c r="B27" s="28" t="s">
        <v>21</v>
      </c>
      <c r="C27" s="45"/>
      <c r="D27" s="46"/>
      <c r="E27" s="46"/>
      <c r="F27" s="46"/>
      <c r="G27" s="46"/>
    </row>
    <row r="28" spans="2:10" ht="15.75">
      <c r="C28" s="45"/>
      <c r="D28" s="46"/>
      <c r="E28" s="46"/>
      <c r="F28" s="46"/>
      <c r="G28" s="46"/>
    </row>
    <row r="29" spans="2:10" ht="17.25" customHeight="1">
      <c r="C29" s="45"/>
      <c r="D29" s="47" t="s">
        <v>15</v>
      </c>
      <c r="E29" s="46"/>
      <c r="F29" s="48" t="s">
        <v>24</v>
      </c>
      <c r="G29" s="46"/>
    </row>
    <row r="30" spans="2:10" ht="15.75">
      <c r="C30" s="45"/>
      <c r="D30" s="46"/>
      <c r="E30" s="46"/>
      <c r="F30" s="46"/>
      <c r="G30" s="46"/>
    </row>
    <row r="31" spans="2:10" ht="15.75">
      <c r="C31" s="45"/>
      <c r="D31" s="46"/>
      <c r="E31" s="46"/>
      <c r="F31" s="46"/>
      <c r="G31" s="46"/>
    </row>
    <row r="32" spans="2:10" ht="15.75">
      <c r="C32" s="45"/>
      <c r="E32" s="46"/>
      <c r="F32" s="46"/>
    </row>
    <row r="33" spans="2:9" ht="15.75">
      <c r="C33" s="45"/>
      <c r="D33" s="46"/>
      <c r="E33" s="46"/>
      <c r="F33" s="46"/>
      <c r="G33" s="46"/>
    </row>
    <row r="34" spans="2:9" ht="15.75">
      <c r="C34" s="47" t="s">
        <v>14</v>
      </c>
      <c r="D34" s="47" t="s">
        <v>25</v>
      </c>
      <c r="F34" s="46"/>
      <c r="G34" s="48" t="s">
        <v>26</v>
      </c>
    </row>
    <row r="35" spans="2:9" ht="15.75">
      <c r="C35" s="45"/>
      <c r="D35" s="46"/>
      <c r="E35" s="46"/>
      <c r="F35" s="46"/>
      <c r="G35" s="46"/>
    </row>
    <row r="36" spans="2:9" ht="15.75">
      <c r="B36" s="30"/>
      <c r="E36" s="46"/>
      <c r="F36" s="46"/>
      <c r="G36" s="46"/>
    </row>
    <row r="37" spans="2:9" ht="15.75">
      <c r="B37" s="43"/>
      <c r="C37" s="49"/>
      <c r="D37" s="50"/>
      <c r="E37" s="50"/>
      <c r="F37" s="46"/>
      <c r="G37" s="46"/>
    </row>
    <row r="38" spans="2:9" ht="15.75">
      <c r="B38" s="47" t="s">
        <v>27</v>
      </c>
      <c r="D38" s="51" t="s">
        <v>28</v>
      </c>
      <c r="G38" s="46"/>
      <c r="H38" s="44"/>
      <c r="I38" s="44"/>
    </row>
    <row r="39" spans="2:9" ht="15.75">
      <c r="B39" s="43"/>
      <c r="E39" s="46"/>
      <c r="F39" s="50"/>
      <c r="G39" s="50"/>
      <c r="H39" s="44"/>
      <c r="I39" s="44"/>
    </row>
    <row r="40" spans="2:9" ht="15.75">
      <c r="B40" s="43"/>
      <c r="C40" s="49"/>
      <c r="D40" s="50"/>
      <c r="E40" s="50"/>
      <c r="F40" s="50"/>
      <c r="G40" s="50"/>
      <c r="H40" s="44"/>
      <c r="I40" s="44"/>
    </row>
    <row r="41" spans="2:9" ht="18" customHeight="1">
      <c r="B41" s="43"/>
      <c r="C41" s="49"/>
      <c r="D41" s="47"/>
      <c r="E41" s="50"/>
      <c r="F41" s="50"/>
      <c r="G41" s="50"/>
      <c r="H41" s="44"/>
      <c r="I41" s="44"/>
    </row>
    <row r="42" spans="2:9" ht="15.75">
      <c r="B42" s="43"/>
      <c r="D42" s="50"/>
      <c r="E42" s="50"/>
      <c r="F42" s="50"/>
      <c r="G42" s="50"/>
      <c r="H42" s="44"/>
      <c r="I42" s="44"/>
    </row>
    <row r="43" spans="2:9" ht="15.75">
      <c r="B43" s="43"/>
      <c r="C43" s="49"/>
      <c r="D43" s="50"/>
      <c r="E43" s="50"/>
      <c r="F43" s="50"/>
      <c r="G43" s="50"/>
      <c r="H43" s="44"/>
      <c r="I43" s="44"/>
    </row>
    <row r="44" spans="2:9" ht="18.75" customHeight="1">
      <c r="B44" s="43"/>
      <c r="C44" s="43"/>
      <c r="D44" s="44"/>
      <c r="E44" s="44"/>
      <c r="F44" s="50"/>
      <c r="G44" s="50"/>
      <c r="H44" s="44"/>
      <c r="I44" s="44"/>
    </row>
    <row r="45" spans="2:9" ht="15.75">
      <c r="F45" s="50"/>
      <c r="G45" s="50"/>
      <c r="H45" s="44"/>
      <c r="I45" s="44"/>
    </row>
    <row r="46" spans="2:9">
      <c r="F46" s="44"/>
      <c r="G46" s="44"/>
      <c r="H46" s="44"/>
      <c r="I46" s="44"/>
    </row>
  </sheetData>
  <mergeCells count="7">
    <mergeCell ref="C24:D24"/>
    <mergeCell ref="B2:C2"/>
    <mergeCell ref="B10:D10"/>
    <mergeCell ref="B11:C11"/>
    <mergeCell ref="B12:C12"/>
    <mergeCell ref="C22:D22"/>
    <mergeCell ref="C23:D23"/>
  </mergeCells>
  <pageMargins left="3.937007874015748E-2" right="3.937007874015748E-2" top="0.35433070866141736" bottom="0.35433070866141736" header="0.31496062992125984" footer="0.31496062992125984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J46"/>
  <sheetViews>
    <sheetView tabSelected="1" workbookViewId="0">
      <selection activeCell="C15" sqref="C15"/>
    </sheetView>
  </sheetViews>
  <sheetFormatPr baseColWidth="10" defaultRowHeight="12.75"/>
  <cols>
    <col min="1" max="1" width="3.25" style="26" customWidth="1"/>
    <col min="2" max="2" width="5.125" style="25" customWidth="1"/>
    <col min="3" max="3" width="19.5" style="25" customWidth="1"/>
    <col min="4" max="4" width="14.25" style="26" customWidth="1"/>
    <col min="5" max="10" width="9.125" style="26" customWidth="1"/>
    <col min="11" max="11" width="11" style="26" customWidth="1"/>
    <col min="12" max="16384" width="11" style="26"/>
  </cols>
  <sheetData>
    <row r="1" spans="2:10">
      <c r="E1" s="27" t="s">
        <v>20</v>
      </c>
    </row>
    <row r="2" spans="2:10" ht="16.5" thickBot="1">
      <c r="B2" s="88" t="s">
        <v>29</v>
      </c>
      <c r="C2" s="88"/>
      <c r="D2" s="20" t="s">
        <v>30</v>
      </c>
      <c r="E2" s="20" t="s">
        <v>43</v>
      </c>
      <c r="F2" s="20" t="s">
        <v>44</v>
      </c>
      <c r="G2" s="20" t="s">
        <v>45</v>
      </c>
      <c r="H2" s="20" t="s">
        <v>46</v>
      </c>
      <c r="I2" s="20" t="s">
        <v>46</v>
      </c>
      <c r="J2" s="20" t="s">
        <v>47</v>
      </c>
    </row>
    <row r="3" spans="2:10" ht="13.5" thickTop="1">
      <c r="B3" s="11">
        <v>1</v>
      </c>
      <c r="C3" s="36" t="s">
        <v>31</v>
      </c>
      <c r="D3" s="37" t="s">
        <v>37</v>
      </c>
      <c r="E3" s="38"/>
      <c r="F3" s="38"/>
      <c r="G3" s="38"/>
      <c r="H3" s="38"/>
      <c r="I3" s="38"/>
      <c r="J3" s="38"/>
    </row>
    <row r="4" spans="2:10">
      <c r="B4" s="18">
        <v>2</v>
      </c>
      <c r="C4" s="32" t="s">
        <v>32</v>
      </c>
      <c r="D4" s="31" t="s">
        <v>38</v>
      </c>
      <c r="E4" s="33"/>
      <c r="F4" s="33"/>
      <c r="G4" s="33"/>
      <c r="H4" s="33"/>
      <c r="I4" s="33"/>
      <c r="J4" s="33"/>
    </row>
    <row r="5" spans="2:10">
      <c r="B5" s="18">
        <v>3</v>
      </c>
      <c r="C5" s="32" t="s">
        <v>33</v>
      </c>
      <c r="D5" s="31" t="s">
        <v>39</v>
      </c>
      <c r="E5" s="33"/>
      <c r="F5" s="33"/>
      <c r="G5" s="33"/>
      <c r="H5" s="33"/>
      <c r="I5" s="33"/>
      <c r="J5" s="33"/>
    </row>
    <row r="6" spans="2:10">
      <c r="B6" s="18">
        <v>4</v>
      </c>
      <c r="C6" s="32" t="s">
        <v>34</v>
      </c>
      <c r="D6" s="31" t="s">
        <v>40</v>
      </c>
      <c r="E6" s="33"/>
      <c r="F6" s="33"/>
      <c r="G6" s="33"/>
      <c r="H6" s="33"/>
      <c r="I6" s="33"/>
      <c r="J6" s="33"/>
    </row>
    <row r="7" spans="2:10">
      <c r="B7" s="18">
        <v>5</v>
      </c>
      <c r="C7" s="32" t="s">
        <v>35</v>
      </c>
      <c r="D7" s="31" t="s">
        <v>41</v>
      </c>
      <c r="E7" s="33"/>
      <c r="F7" s="33"/>
      <c r="G7" s="33"/>
      <c r="H7" s="33"/>
      <c r="I7" s="33"/>
      <c r="J7" s="33"/>
    </row>
    <row r="8" spans="2:10" ht="13.5" thickBot="1">
      <c r="B8" s="18">
        <v>6</v>
      </c>
      <c r="C8" s="32" t="s">
        <v>36</v>
      </c>
      <c r="D8" s="39" t="s">
        <v>42</v>
      </c>
      <c r="E8" s="40"/>
      <c r="F8" s="40"/>
      <c r="G8" s="40"/>
      <c r="H8" s="40"/>
      <c r="I8" s="40"/>
      <c r="J8" s="40"/>
    </row>
    <row r="9" spans="2:10" ht="13.5" thickTop="1">
      <c r="B9" s="42"/>
      <c r="C9" s="42"/>
      <c r="D9" s="53" t="s">
        <v>48</v>
      </c>
      <c r="E9" s="54"/>
      <c r="F9" s="54"/>
      <c r="G9" s="54"/>
      <c r="H9" s="54"/>
      <c r="I9" s="54"/>
      <c r="J9" s="54"/>
    </row>
    <row r="10" spans="2:10">
      <c r="B10" s="89" t="s">
        <v>58</v>
      </c>
      <c r="C10" s="90"/>
      <c r="D10" s="91"/>
      <c r="E10" s="15"/>
      <c r="F10" s="15"/>
      <c r="G10" s="15"/>
      <c r="H10" s="15"/>
      <c r="I10" s="15"/>
      <c r="J10" s="15"/>
    </row>
    <row r="11" spans="2:10" ht="13.5" thickBot="1">
      <c r="B11" s="100"/>
      <c r="C11" s="101"/>
      <c r="D11" s="57" t="s">
        <v>49</v>
      </c>
      <c r="E11" s="58"/>
      <c r="F11" s="58"/>
      <c r="G11" s="58"/>
      <c r="H11" s="58"/>
      <c r="I11" s="58"/>
      <c r="J11" s="58"/>
    </row>
    <row r="12" spans="2:10" ht="16.5" thickTop="1">
      <c r="B12" s="99" t="s">
        <v>50</v>
      </c>
      <c r="C12" s="99"/>
      <c r="D12" s="23" t="s">
        <v>30</v>
      </c>
      <c r="E12" s="59"/>
      <c r="F12" s="59"/>
      <c r="G12" s="59"/>
      <c r="H12" s="59"/>
      <c r="I12" s="59"/>
      <c r="J12" s="59"/>
    </row>
    <row r="13" spans="2:10">
      <c r="B13" s="3">
        <v>7</v>
      </c>
      <c r="C13" s="34" t="s">
        <v>22</v>
      </c>
      <c r="D13" s="18" t="s">
        <v>53</v>
      </c>
      <c r="E13" s="33"/>
      <c r="F13" s="33"/>
      <c r="G13" s="33"/>
      <c r="H13" s="33"/>
      <c r="I13" s="33"/>
      <c r="J13" s="33"/>
    </row>
    <row r="14" spans="2:10">
      <c r="B14" s="3">
        <v>8</v>
      </c>
      <c r="C14" s="34" t="s">
        <v>23</v>
      </c>
      <c r="D14" s="18" t="s">
        <v>53</v>
      </c>
      <c r="E14" s="33"/>
      <c r="F14" s="33"/>
      <c r="G14" s="33"/>
      <c r="H14" s="33"/>
      <c r="I14" s="33"/>
      <c r="J14" s="33"/>
    </row>
    <row r="15" spans="2:10">
      <c r="B15" s="3">
        <v>9</v>
      </c>
      <c r="C15" s="34" t="s">
        <v>15</v>
      </c>
      <c r="D15" s="18">
        <v>30</v>
      </c>
      <c r="E15" s="33"/>
      <c r="F15" s="33"/>
      <c r="G15" s="33"/>
      <c r="H15" s="33"/>
      <c r="I15" s="33"/>
      <c r="J15" s="33"/>
    </row>
    <row r="16" spans="2:10">
      <c r="B16" s="3">
        <v>10</v>
      </c>
      <c r="C16" s="34" t="s">
        <v>79</v>
      </c>
      <c r="D16" s="18">
        <v>35</v>
      </c>
      <c r="E16" s="33"/>
      <c r="F16" s="33"/>
      <c r="G16" s="33"/>
      <c r="H16" s="33"/>
      <c r="I16" s="33"/>
      <c r="J16" s="33"/>
    </row>
    <row r="17" spans="2:10">
      <c r="B17" s="3">
        <v>11</v>
      </c>
      <c r="C17" s="35" t="s">
        <v>14</v>
      </c>
      <c r="D17" s="18" t="s">
        <v>54</v>
      </c>
      <c r="E17" s="33"/>
      <c r="F17" s="33"/>
      <c r="G17" s="33"/>
      <c r="H17" s="33"/>
      <c r="I17" s="33"/>
      <c r="J17" s="33"/>
    </row>
    <row r="18" spans="2:10">
      <c r="B18" s="3">
        <v>12</v>
      </c>
      <c r="C18" s="35" t="s">
        <v>25</v>
      </c>
      <c r="D18" s="18" t="s">
        <v>55</v>
      </c>
      <c r="E18" s="33"/>
      <c r="F18" s="33"/>
      <c r="G18" s="33"/>
      <c r="H18" s="33"/>
      <c r="I18" s="33"/>
      <c r="J18" s="33"/>
    </row>
    <row r="19" spans="2:10">
      <c r="B19" s="3">
        <v>13</v>
      </c>
      <c r="C19" s="34" t="s">
        <v>26</v>
      </c>
      <c r="D19" s="18" t="s">
        <v>56</v>
      </c>
      <c r="E19" s="33"/>
      <c r="F19" s="33"/>
      <c r="G19" s="33"/>
      <c r="H19" s="33"/>
      <c r="I19" s="33"/>
      <c r="J19" s="33"/>
    </row>
    <row r="20" spans="2:10">
      <c r="B20" s="3">
        <v>14</v>
      </c>
      <c r="C20" s="34" t="s">
        <v>27</v>
      </c>
      <c r="D20" s="18" t="s">
        <v>53</v>
      </c>
      <c r="E20" s="33"/>
      <c r="F20" s="33"/>
      <c r="G20" s="33"/>
      <c r="H20" s="33"/>
      <c r="I20" s="33"/>
      <c r="J20" s="33"/>
    </row>
    <row r="21" spans="2:10" ht="13.5" thickBot="1">
      <c r="B21" s="4">
        <v>15</v>
      </c>
      <c r="C21" s="41" t="s">
        <v>28</v>
      </c>
      <c r="D21" s="18" t="s">
        <v>57</v>
      </c>
      <c r="E21" s="40"/>
      <c r="F21" s="40"/>
      <c r="G21" s="40"/>
      <c r="H21" s="40"/>
      <c r="I21" s="40"/>
      <c r="J21" s="40"/>
    </row>
    <row r="22" spans="2:10" ht="16.5" customHeight="1" thickTop="1">
      <c r="C22" s="97" t="s">
        <v>51</v>
      </c>
      <c r="D22" s="98"/>
      <c r="E22" s="60"/>
      <c r="F22" s="60"/>
      <c r="G22" s="60"/>
      <c r="H22" s="60"/>
      <c r="I22" s="60"/>
      <c r="J22" s="60"/>
    </row>
    <row r="23" spans="2:10" ht="15.75" customHeight="1">
      <c r="C23" s="86" t="s">
        <v>49</v>
      </c>
      <c r="D23" s="87"/>
      <c r="E23" s="56"/>
      <c r="F23" s="56"/>
      <c r="G23" s="56"/>
      <c r="H23" s="56"/>
      <c r="I23" s="56"/>
      <c r="J23" s="56"/>
    </row>
    <row r="24" spans="2:10" ht="15.75" customHeight="1">
      <c r="C24" s="86" t="s">
        <v>52</v>
      </c>
      <c r="D24" s="87"/>
      <c r="E24" s="56"/>
      <c r="F24" s="56"/>
      <c r="G24" s="56"/>
      <c r="H24" s="56"/>
      <c r="I24" s="56"/>
      <c r="J24" s="56"/>
    </row>
    <row r="26" spans="2:10" ht="15.75">
      <c r="C26" s="45"/>
      <c r="D26" s="29" t="s">
        <v>22</v>
      </c>
      <c r="E26" s="46"/>
      <c r="F26" s="47" t="s">
        <v>23</v>
      </c>
      <c r="G26" s="46"/>
    </row>
    <row r="27" spans="2:10" ht="15.75">
      <c r="B27" s="28" t="s">
        <v>21</v>
      </c>
      <c r="C27" s="45"/>
      <c r="D27" s="46"/>
      <c r="E27" s="46"/>
      <c r="F27" s="46"/>
      <c r="G27" s="46"/>
    </row>
    <row r="28" spans="2:10" ht="15.75">
      <c r="C28" s="45"/>
      <c r="D28" s="46"/>
      <c r="E28" s="46"/>
      <c r="F28" s="46"/>
      <c r="G28" s="46"/>
    </row>
    <row r="29" spans="2:10" ht="17.25" customHeight="1">
      <c r="C29" s="45"/>
      <c r="D29" s="47" t="s">
        <v>15</v>
      </c>
      <c r="E29" s="46"/>
      <c r="F29" s="48" t="s">
        <v>24</v>
      </c>
      <c r="G29" s="46"/>
    </row>
    <row r="30" spans="2:10" ht="15.75">
      <c r="C30" s="45"/>
      <c r="D30" s="46"/>
      <c r="E30" s="46"/>
      <c r="F30" s="46"/>
      <c r="G30" s="46"/>
    </row>
    <row r="31" spans="2:10" ht="15.75">
      <c r="C31" s="45"/>
      <c r="D31" s="46"/>
      <c r="E31" s="46"/>
      <c r="F31" s="46"/>
      <c r="G31" s="46"/>
    </row>
    <row r="32" spans="2:10" ht="15.75">
      <c r="C32" s="45"/>
      <c r="E32" s="46"/>
      <c r="F32" s="46"/>
    </row>
    <row r="33" spans="2:9" ht="15.75">
      <c r="C33" s="45"/>
      <c r="D33" s="46"/>
      <c r="E33" s="46"/>
      <c r="F33" s="46"/>
      <c r="G33" s="46"/>
    </row>
    <row r="34" spans="2:9" ht="15.75">
      <c r="C34" s="47" t="s">
        <v>14</v>
      </c>
      <c r="D34" s="47" t="s">
        <v>25</v>
      </c>
      <c r="F34" s="46"/>
      <c r="G34" s="48" t="s">
        <v>26</v>
      </c>
    </row>
    <row r="35" spans="2:9" ht="15.75">
      <c r="C35" s="45"/>
      <c r="D35" s="46"/>
      <c r="E35" s="46"/>
      <c r="F35" s="46"/>
      <c r="G35" s="46"/>
    </row>
    <row r="36" spans="2:9" ht="15.75">
      <c r="B36" s="30"/>
      <c r="E36" s="46"/>
      <c r="F36" s="46"/>
      <c r="G36" s="46"/>
    </row>
    <row r="37" spans="2:9" ht="15.75">
      <c r="B37" s="43"/>
      <c r="C37" s="49"/>
      <c r="D37" s="50"/>
      <c r="E37" s="50"/>
      <c r="F37" s="46"/>
      <c r="G37" s="46"/>
    </row>
    <row r="38" spans="2:9" ht="15.75">
      <c r="B38" s="47" t="s">
        <v>27</v>
      </c>
      <c r="D38" s="51" t="s">
        <v>28</v>
      </c>
      <c r="G38" s="46"/>
      <c r="H38" s="44"/>
      <c r="I38" s="44"/>
    </row>
    <row r="39" spans="2:9" ht="15.75">
      <c r="B39" s="43"/>
      <c r="E39" s="46"/>
      <c r="F39" s="50"/>
      <c r="G39" s="50"/>
      <c r="H39" s="44"/>
      <c r="I39" s="44"/>
    </row>
    <row r="40" spans="2:9" ht="15.75">
      <c r="B40" s="43"/>
      <c r="C40" s="49"/>
      <c r="D40" s="50"/>
      <c r="E40" s="50"/>
      <c r="F40" s="50"/>
      <c r="G40" s="50"/>
      <c r="H40" s="44"/>
      <c r="I40" s="44"/>
    </row>
    <row r="41" spans="2:9" ht="18" customHeight="1">
      <c r="B41" s="43"/>
      <c r="C41" s="49"/>
      <c r="D41" s="47"/>
      <c r="E41" s="50"/>
      <c r="F41" s="50"/>
      <c r="G41" s="50"/>
      <c r="H41" s="44"/>
      <c r="I41" s="44"/>
    </row>
    <row r="42" spans="2:9" ht="15.75">
      <c r="B42" s="43"/>
      <c r="D42" s="50"/>
      <c r="E42" s="50"/>
      <c r="F42" s="50"/>
      <c r="G42" s="50"/>
      <c r="H42" s="44"/>
      <c r="I42" s="44"/>
    </row>
    <row r="43" spans="2:9" ht="15.75">
      <c r="B43" s="43"/>
      <c r="C43" s="49"/>
      <c r="D43" s="50"/>
      <c r="E43" s="50"/>
      <c r="F43" s="50"/>
      <c r="G43" s="50"/>
      <c r="H43" s="44"/>
      <c r="I43" s="44"/>
    </row>
    <row r="44" spans="2:9" ht="18.75" customHeight="1">
      <c r="B44" s="43"/>
      <c r="C44" s="43"/>
      <c r="D44" s="44"/>
      <c r="E44" s="44"/>
      <c r="F44" s="50"/>
      <c r="G44" s="50"/>
      <c r="H44" s="44"/>
      <c r="I44" s="44"/>
    </row>
    <row r="45" spans="2:9" ht="15.75">
      <c r="F45" s="50"/>
      <c r="G45" s="50"/>
      <c r="H45" s="44"/>
      <c r="I45" s="44"/>
    </row>
    <row r="46" spans="2:9">
      <c r="F46" s="44"/>
      <c r="G46" s="44"/>
      <c r="H46" s="44"/>
      <c r="I46" s="44"/>
    </row>
  </sheetData>
  <mergeCells count="7">
    <mergeCell ref="C22:D22"/>
    <mergeCell ref="C23:D23"/>
    <mergeCell ref="C24:D24"/>
    <mergeCell ref="B2:C2"/>
    <mergeCell ref="B10:D10"/>
    <mergeCell ref="B12:C12"/>
    <mergeCell ref="B11:C11"/>
  </mergeCells>
  <pageMargins left="3.937007874015748E-2" right="3.937007874015748E-2" top="0.35433070866141736" bottom="0.35433070866141736" header="0.31496062992125984" footer="0.31496062992125984"/>
  <pageSetup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S14"/>
  <sheetViews>
    <sheetView workbookViewId="0">
      <selection activeCell="B1" sqref="B1"/>
    </sheetView>
  </sheetViews>
  <sheetFormatPr baseColWidth="10" defaultRowHeight="15.75"/>
  <cols>
    <col min="1" max="1" width="3.125" customWidth="1"/>
    <col min="2" max="2" width="9.625" customWidth="1"/>
    <col min="3" max="14" width="5.625" customWidth="1"/>
    <col min="15" max="15" width="2.375" customWidth="1"/>
    <col min="16" max="19" width="2.875" customWidth="1"/>
    <col min="20" max="20" width="3.25" customWidth="1"/>
  </cols>
  <sheetData>
    <row r="1" spans="2:19" ht="16.5" thickBot="1">
      <c r="H1" s="1" t="s">
        <v>59</v>
      </c>
      <c r="N1" s="27" t="s">
        <v>60</v>
      </c>
    </row>
    <row r="2" spans="2:19" ht="17.25" thickTop="1" thickBot="1">
      <c r="C2" s="68">
        <v>2</v>
      </c>
      <c r="D2" s="68">
        <v>3</v>
      </c>
      <c r="E2" s="68">
        <v>4</v>
      </c>
      <c r="F2" s="68">
        <v>5</v>
      </c>
      <c r="G2" s="68">
        <v>6</v>
      </c>
      <c r="H2" s="68">
        <v>7</v>
      </c>
      <c r="I2" s="68">
        <v>8</v>
      </c>
      <c r="J2" s="68">
        <v>9</v>
      </c>
      <c r="K2" s="68">
        <v>10</v>
      </c>
      <c r="L2" s="68">
        <v>11</v>
      </c>
      <c r="M2" s="68">
        <v>12</v>
      </c>
      <c r="N2" s="68"/>
    </row>
    <row r="3" spans="2:19" ht="9.75" customHeight="1" thickTop="1" thickBot="1"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2:19" ht="17.25" thickTop="1" thickBot="1">
      <c r="C4" s="71">
        <v>2</v>
      </c>
      <c r="D4" s="71">
        <v>3</v>
      </c>
      <c r="E4" s="71">
        <v>4</v>
      </c>
      <c r="F4" s="71">
        <v>5</v>
      </c>
      <c r="G4" s="71">
        <v>6</v>
      </c>
      <c r="H4" s="71">
        <v>7</v>
      </c>
      <c r="I4" s="71">
        <v>8</v>
      </c>
      <c r="J4" s="71">
        <v>9</v>
      </c>
      <c r="K4" s="71">
        <v>10</v>
      </c>
      <c r="L4" s="71">
        <v>11</v>
      </c>
      <c r="M4" s="71">
        <v>12</v>
      </c>
      <c r="N4" s="71"/>
    </row>
    <row r="5" spans="2:19" ht="9.75" customHeight="1" thickTop="1" thickBot="1"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2:19" ht="17.25" thickTop="1" thickBot="1">
      <c r="C6" s="72">
        <v>12</v>
      </c>
      <c r="D6" s="72">
        <v>11</v>
      </c>
      <c r="E6" s="72">
        <v>10</v>
      </c>
      <c r="F6" s="72">
        <v>9</v>
      </c>
      <c r="G6" s="72">
        <v>8</v>
      </c>
      <c r="H6" s="72">
        <v>7</v>
      </c>
      <c r="I6" s="72">
        <v>6</v>
      </c>
      <c r="J6" s="72">
        <v>5</v>
      </c>
      <c r="K6" s="72">
        <v>4</v>
      </c>
      <c r="L6" s="72">
        <v>3</v>
      </c>
      <c r="M6" s="72">
        <v>2</v>
      </c>
      <c r="N6" s="72"/>
    </row>
    <row r="7" spans="2:19" ht="9.75" customHeight="1" thickTop="1" thickBot="1"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2:19" ht="17.25" thickTop="1" thickBot="1">
      <c r="C8" s="73">
        <v>12</v>
      </c>
      <c r="D8" s="73">
        <v>11</v>
      </c>
      <c r="E8" s="73">
        <v>10</v>
      </c>
      <c r="F8" s="73">
        <v>9</v>
      </c>
      <c r="G8" s="73">
        <v>8</v>
      </c>
      <c r="H8" s="73">
        <v>7</v>
      </c>
      <c r="I8" s="73">
        <v>6</v>
      </c>
      <c r="J8" s="73">
        <v>5</v>
      </c>
      <c r="K8" s="73">
        <v>4</v>
      </c>
      <c r="L8" s="73">
        <v>3</v>
      </c>
      <c r="M8" s="73">
        <v>2</v>
      </c>
      <c r="N8" s="73"/>
    </row>
    <row r="9" spans="2:19" ht="16.5" thickTop="1"/>
    <row r="10" spans="2:19" ht="16.5" thickBot="1">
      <c r="B10" s="61" t="s">
        <v>61</v>
      </c>
      <c r="C10" s="61" t="s">
        <v>63</v>
      </c>
      <c r="D10" s="61" t="s">
        <v>64</v>
      </c>
      <c r="E10" s="61" t="s">
        <v>65</v>
      </c>
      <c r="F10" s="61" t="s">
        <v>66</v>
      </c>
      <c r="G10" s="61" t="s">
        <v>67</v>
      </c>
      <c r="H10" s="61" t="s">
        <v>68</v>
      </c>
      <c r="I10" s="61" t="s">
        <v>69</v>
      </c>
      <c r="J10" s="61" t="s">
        <v>70</v>
      </c>
      <c r="K10" s="61" t="s">
        <v>71</v>
      </c>
      <c r="L10" s="61" t="s">
        <v>72</v>
      </c>
      <c r="M10" s="61" t="s">
        <v>73</v>
      </c>
      <c r="N10" s="61" t="s">
        <v>74</v>
      </c>
      <c r="P10" s="67" t="s">
        <v>75</v>
      </c>
    </row>
    <row r="11" spans="2:19" ht="17.25" thickTop="1" thickBot="1">
      <c r="B11" s="61" t="s">
        <v>62</v>
      </c>
      <c r="C11" s="61">
        <v>1</v>
      </c>
      <c r="D11" s="61">
        <v>3</v>
      </c>
      <c r="E11" s="61">
        <v>6</v>
      </c>
      <c r="F11" s="61">
        <v>10</v>
      </c>
      <c r="G11" s="61">
        <v>15</v>
      </c>
      <c r="H11" s="61">
        <v>21</v>
      </c>
      <c r="I11" s="61">
        <v>28</v>
      </c>
      <c r="J11" s="61">
        <v>36</v>
      </c>
      <c r="K11" s="61">
        <v>45</v>
      </c>
      <c r="L11" s="61">
        <v>55</v>
      </c>
      <c r="M11" s="61">
        <v>66</v>
      </c>
      <c r="N11" s="61">
        <v>78</v>
      </c>
      <c r="O11" s="63"/>
      <c r="P11" s="78"/>
      <c r="Q11" s="78"/>
      <c r="R11" s="78"/>
      <c r="S11" s="78"/>
    </row>
    <row r="12" spans="2:19" ht="17.25" thickTop="1" thickBot="1">
      <c r="E12" s="65"/>
    </row>
    <row r="13" spans="2:19" ht="20.25" thickTop="1" thickBot="1">
      <c r="B13" s="1" t="s">
        <v>62</v>
      </c>
      <c r="C13" s="74"/>
      <c r="D13" s="64" t="s">
        <v>76</v>
      </c>
      <c r="E13" s="75"/>
      <c r="F13" s="66" t="s">
        <v>76</v>
      </c>
      <c r="G13" s="76"/>
      <c r="H13" s="66" t="s">
        <v>76</v>
      </c>
      <c r="I13" s="77"/>
      <c r="J13" s="64" t="s">
        <v>77</v>
      </c>
      <c r="K13" s="78"/>
      <c r="L13" s="62" t="s">
        <v>78</v>
      </c>
      <c r="M13" s="102"/>
      <c r="N13" s="103"/>
    </row>
    <row r="14" spans="2:19" ht="16.5" thickTop="1">
      <c r="G14" s="63"/>
    </row>
  </sheetData>
  <mergeCells count="1">
    <mergeCell ref="M13:N13"/>
  </mergeCells>
  <pageMargins left="0.23622047244094491" right="3.937007874015748E-2" top="0.74803149606299213" bottom="0.74803149606299213" header="0.31496062992125984" footer="0.31496062992125984"/>
  <pageSetup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S14"/>
  <sheetViews>
    <sheetView workbookViewId="0">
      <selection activeCell="B1" sqref="B1"/>
    </sheetView>
  </sheetViews>
  <sheetFormatPr baseColWidth="10" defaultRowHeight="15.75"/>
  <cols>
    <col min="1" max="1" width="3.125" customWidth="1"/>
    <col min="2" max="2" width="9.625" customWidth="1"/>
    <col min="3" max="14" width="5.625" customWidth="1"/>
    <col min="15" max="15" width="2.375" customWidth="1"/>
    <col min="16" max="19" width="2.875" customWidth="1"/>
    <col min="20" max="20" width="3.25" customWidth="1"/>
  </cols>
  <sheetData>
    <row r="1" spans="2:19" ht="16.5" thickBot="1">
      <c r="H1" s="1" t="s">
        <v>59</v>
      </c>
      <c r="N1" s="27" t="s">
        <v>60</v>
      </c>
    </row>
    <row r="2" spans="2:19" ht="17.25" thickTop="1" thickBot="1">
      <c r="C2" s="68">
        <v>2</v>
      </c>
      <c r="D2" s="68">
        <v>3</v>
      </c>
      <c r="E2" s="68">
        <v>4</v>
      </c>
      <c r="F2" s="68">
        <v>5</v>
      </c>
      <c r="G2" s="68">
        <v>6</v>
      </c>
      <c r="H2" s="68">
        <v>7</v>
      </c>
      <c r="I2" s="68">
        <v>8</v>
      </c>
      <c r="J2" s="68">
        <v>9</v>
      </c>
      <c r="K2" s="68">
        <v>10</v>
      </c>
      <c r="L2" s="68">
        <v>11</v>
      </c>
      <c r="M2" s="68">
        <v>12</v>
      </c>
      <c r="N2" s="68"/>
    </row>
    <row r="3" spans="2:19" ht="9.75" customHeight="1" thickTop="1" thickBot="1"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2:19" ht="17.25" thickTop="1" thickBot="1">
      <c r="C4" s="71">
        <v>2</v>
      </c>
      <c r="D4" s="71">
        <v>3</v>
      </c>
      <c r="E4" s="71">
        <v>4</v>
      </c>
      <c r="F4" s="71">
        <v>5</v>
      </c>
      <c r="G4" s="71">
        <v>6</v>
      </c>
      <c r="H4" s="71">
        <v>7</v>
      </c>
      <c r="I4" s="71">
        <v>8</v>
      </c>
      <c r="J4" s="71">
        <v>9</v>
      </c>
      <c r="K4" s="71">
        <v>10</v>
      </c>
      <c r="L4" s="71">
        <v>11</v>
      </c>
      <c r="M4" s="71">
        <v>12</v>
      </c>
      <c r="N4" s="71"/>
    </row>
    <row r="5" spans="2:19" ht="9.75" customHeight="1" thickTop="1" thickBot="1"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2:19" ht="17.25" thickTop="1" thickBot="1">
      <c r="C6" s="72">
        <v>12</v>
      </c>
      <c r="D6" s="72">
        <v>11</v>
      </c>
      <c r="E6" s="72">
        <v>10</v>
      </c>
      <c r="F6" s="72">
        <v>9</v>
      </c>
      <c r="G6" s="72">
        <v>8</v>
      </c>
      <c r="H6" s="72">
        <v>7</v>
      </c>
      <c r="I6" s="72">
        <v>6</v>
      </c>
      <c r="J6" s="72">
        <v>5</v>
      </c>
      <c r="K6" s="72">
        <v>4</v>
      </c>
      <c r="L6" s="72">
        <v>3</v>
      </c>
      <c r="M6" s="72">
        <v>2</v>
      </c>
      <c r="N6" s="72"/>
    </row>
    <row r="7" spans="2:19" ht="9.75" customHeight="1" thickTop="1" thickBot="1"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2:19" ht="17.25" thickTop="1" thickBot="1">
      <c r="C8" s="73">
        <v>12</v>
      </c>
      <c r="D8" s="73">
        <v>11</v>
      </c>
      <c r="E8" s="73">
        <v>10</v>
      </c>
      <c r="F8" s="73">
        <v>9</v>
      </c>
      <c r="G8" s="73">
        <v>8</v>
      </c>
      <c r="H8" s="73">
        <v>7</v>
      </c>
      <c r="I8" s="73">
        <v>6</v>
      </c>
      <c r="J8" s="73">
        <v>5</v>
      </c>
      <c r="K8" s="73">
        <v>4</v>
      </c>
      <c r="L8" s="73">
        <v>3</v>
      </c>
      <c r="M8" s="73">
        <v>2</v>
      </c>
      <c r="N8" s="73"/>
    </row>
    <row r="9" spans="2:19" ht="16.5" thickTop="1"/>
    <row r="10" spans="2:19" ht="16.5" thickBot="1">
      <c r="B10" s="61" t="s">
        <v>61</v>
      </c>
      <c r="C10" s="61" t="s">
        <v>63</v>
      </c>
      <c r="D10" s="61" t="s">
        <v>64</v>
      </c>
      <c r="E10" s="61" t="s">
        <v>65</v>
      </c>
      <c r="F10" s="61" t="s">
        <v>66</v>
      </c>
      <c r="G10" s="61" t="s">
        <v>67</v>
      </c>
      <c r="H10" s="61" t="s">
        <v>68</v>
      </c>
      <c r="I10" s="61" t="s">
        <v>69</v>
      </c>
      <c r="J10" s="61" t="s">
        <v>70</v>
      </c>
      <c r="K10" s="61" t="s">
        <v>71</v>
      </c>
      <c r="L10" s="61" t="s">
        <v>72</v>
      </c>
      <c r="M10" s="61" t="s">
        <v>73</v>
      </c>
      <c r="N10" s="61" t="s">
        <v>74</v>
      </c>
      <c r="P10" s="67" t="s">
        <v>75</v>
      </c>
    </row>
    <row r="11" spans="2:19" ht="17.25" thickTop="1" thickBot="1">
      <c r="B11" s="61" t="s">
        <v>62</v>
      </c>
      <c r="C11" s="61">
        <v>1</v>
      </c>
      <c r="D11" s="61">
        <v>3</v>
      </c>
      <c r="E11" s="61">
        <v>6</v>
      </c>
      <c r="F11" s="61">
        <v>10</v>
      </c>
      <c r="G11" s="61">
        <v>15</v>
      </c>
      <c r="H11" s="61">
        <v>21</v>
      </c>
      <c r="I11" s="61">
        <v>28</v>
      </c>
      <c r="J11" s="61">
        <v>36</v>
      </c>
      <c r="K11" s="61">
        <v>45</v>
      </c>
      <c r="L11" s="61">
        <v>55</v>
      </c>
      <c r="M11" s="61">
        <v>66</v>
      </c>
      <c r="N11" s="61">
        <v>78</v>
      </c>
      <c r="O11" s="63"/>
      <c r="P11" s="78"/>
      <c r="Q11" s="78"/>
      <c r="R11" s="78"/>
      <c r="S11" s="78"/>
    </row>
    <row r="12" spans="2:19" ht="17.25" thickTop="1" thickBot="1">
      <c r="E12" s="65"/>
    </row>
    <row r="13" spans="2:19" ht="20.25" thickTop="1" thickBot="1">
      <c r="B13" s="1" t="s">
        <v>62</v>
      </c>
      <c r="C13" s="79"/>
      <c r="D13" s="80" t="s">
        <v>76</v>
      </c>
      <c r="E13" s="81"/>
      <c r="F13" s="82" t="s">
        <v>76</v>
      </c>
      <c r="G13" s="83"/>
      <c r="H13" s="82" t="s">
        <v>76</v>
      </c>
      <c r="I13" s="84"/>
      <c r="J13" s="80" t="s">
        <v>77</v>
      </c>
      <c r="K13" s="85"/>
      <c r="L13" s="1" t="s">
        <v>78</v>
      </c>
      <c r="M13" s="104">
        <f>SUM(-K13,I13,G13,E13,C13)</f>
        <v>0</v>
      </c>
      <c r="N13" s="105"/>
    </row>
    <row r="14" spans="2:19" ht="16.5" thickTop="1">
      <c r="G14" s="63"/>
    </row>
  </sheetData>
  <mergeCells count="1">
    <mergeCell ref="M13:N13"/>
  </mergeCells>
  <pageMargins left="0.23622047244094491" right="3.937007874015748E-2" top="0.74803149606299213" bottom="0.74803149606299213" header="0.31496062992125984" footer="0.31496062992125984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Generala</vt:lpstr>
      <vt:lpstr>Generala Blank</vt:lpstr>
      <vt:lpstr>Yacht</vt:lpstr>
      <vt:lpstr>Yacht Blank</vt:lpstr>
      <vt:lpstr>Kismet</vt:lpstr>
      <vt:lpstr>Kismet Blank </vt:lpstr>
      <vt:lpstr>Qwixx</vt:lpstr>
      <vt:lpstr>Qwixx Game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2021-07-11T11:23:19Z</cp:lastPrinted>
  <dcterms:created xsi:type="dcterms:W3CDTF">2021-07-09T18:56:46Z</dcterms:created>
  <dcterms:modified xsi:type="dcterms:W3CDTF">2021-09-16T19:35:08Z</dcterms:modified>
</cp:coreProperties>
</file>